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<sst xmlns="http://schemas.openxmlformats.org/spreadsheetml/2006/main" count="105" uniqueCount="105">
  <si>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</si>
  <si>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</si>
  <si>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Pate a Savarins (Wittamer et Ecole Lenotre)</t>
  </si>
  <si>
    <t>Code</t>
  </si>
  <si>
    <t>C85.PATE.SAVARIN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</si>
  <si>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</si>
  <si>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</si>
  <si>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</si>
  <si>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</si>
  <si>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</si>
  <si>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</si>
  <si>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</si>
  <si>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</si>
  <si>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</si>
  <si>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</si>
  <si>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</si>
  <si>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</si>
  <si>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</si>
  <si>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</si>
  <si>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</si>
  <si>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</si>
  <si>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</si>
  <si>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</si>
  <si>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</si>
  <si>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</si>
  <si>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</si>
  <si>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</si>
  <si>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</si>
  <si>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</si>
  <si>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</si>
  <si>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</si>
  <si>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</si>
  <si>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</si>
  <si>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</si>
  <si>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</si>
  <si>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</si>
  <si>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</si>
  <si>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</si>
  <si>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</si>
  <si>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</si>
  <si>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</si>
  <si>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</si>
  <si>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</si>
  <si>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</si>
  <si>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</si>
  <si>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</si>
  <si>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</si>
  <si>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</si>
  <si>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</si>
  <si>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</si>
  <si>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</si>
  <si>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</si>
  <si>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</si>
  <si>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</si>
  <si>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</si>
  <si>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</si>
  <si>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</si>
  <si>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</si>
  <si>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</si>
  <si>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</si>
  <si>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</si>
  <si>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</si>
  <si>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815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</si>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</sst>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3.25401828</v>
      </c>
    </row>
    <row r="12">
      <c r="A12" t="s" s="3">
        <v>17</v>
      </c>
      <c r="B12" s="4">
        <v>0.0039926604662577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3.25401828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815</v>
      </c>
      <c r="C3" t="s" s="10">
        <v>25</v>
      </c>
      <c r="D3"/>
      <c r="E3"/>
      <c r="F3"/>
    </row>
    <row r="4">
      <c r="A4" t="s">
        <v>26</v>
      </c>
      <c r="B4" s="11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E7*0.489836</f>
        <v>0.220426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45</v>
      </c>
      <c r="G10" s="4">
        <f>E10*0.27</f>
        <v>1.35</v>
      </c>
    </row>
    <row r="11">
      <c r="A11" t="s" s="12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 s="12">
        <v>49</v>
      </c>
      <c r="B12" t="s">
        <v>50</v>
      </c>
      <c r="C12" t="s">
        <v>44</v>
      </c>
      <c r="D12" s="9">
        <v>0.2</v>
      </c>
      <c r="E12" s="11">
        <f>D12*$B$2</f>
        <v>0.2</v>
      </c>
      <c r="F12" t="s">
        <v>51</v>
      </c>
      <c r="G12" s="4">
        <f>E12*0.5999</f>
        <v>0.11998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E13*2.2</f>
        <v>0.044</v>
      </c>
    </row>
    <row r="14">
      <c r="A14" t="s">
        <v>55</v>
      </c>
      <c r="B14" t="s">
        <v>56</v>
      </c>
      <c r="C14" t="s">
        <v>57</v>
      </c>
      <c r="D14" s="9">
        <v>0.04</v>
      </c>
      <c r="E14" s="11">
        <f>D14*$B$2</f>
        <v>0.04</v>
      </c>
      <c r="F14" t="s">
        <v>35</v>
      </c>
      <c r="G14" s="4">
        <f>E14*0.82</f>
        <v>0.0328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815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</v>
      </c>
      <c r="E3" t="s">
        <v>51</v>
      </c>
      <c r="F3" t="s">
        <v>44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0.45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0.04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5</v>
      </c>
      <c r="E7" t="s">
        <v>45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0.275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5</v>
      </c>
      <c r="E9" t="s">
        <v>45</v>
      </c>
      <c r="F9" t="s">
        <v>44</v>
      </c>
    </row>
    <row r="10">
      <c r="A10">
        <v>1</v>
      </c>
      <c r="B10" t="s">
        <v>74</v>
      </c>
      <c r="C10" t="s">
        <v>63</v>
      </c>
      <c r="D10" s="11">
        <v>1</v>
      </c>
      <c r="E10" t="s">
        <v>45</v>
      </c>
      <c r="F10" t="s">
        <v>75</v>
      </c>
    </row>
    <row r="11">
      <c r="A11">
        <v>2</v>
      </c>
      <c r="B11" t="s">
        <v>76</v>
      </c>
      <c r="C11" t="s">
        <v>66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77</v>
      </c>
      <c r="C12" t="s">
        <v>66</v>
      </c>
      <c r="D12" s="11">
        <v>0.005</v>
      </c>
      <c r="E12" t="s">
        <v>35</v>
      </c>
      <c r="F12" t="s">
        <v>48</v>
      </c>
    </row>
    <row r="13">
      <c r="A13">
        <v>1</v>
      </c>
      <c r="B13" t="s">
        <v>78</v>
      </c>
      <c r="C13" t="s">
        <v>66</v>
      </c>
      <c r="D13" s="11">
        <v>0.1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"[INCORPORER] "&amp;Procedure!D2</f>
        <v>[INCORPORER] Tiedir le lait, ajouter la levure</v>
      </c>
      <c r="C5"/>
      <c r="D5"/>
    </row>
    <row r="6">
      <c r="A6" t="s" s="17">
        <v>99</v>
      </c>
      <c r="B6" t="str" s="14">
        <f>"[INCORPORER] "&amp;Procedure!D3</f>
        <v>[INCORPORER] Ajouter la farine de gruau, sucre, oeufs, zeste de citron, sel</v>
      </c>
      <c r="C6"/>
      <c r="D6"/>
    </row>
    <row r="7">
      <c r="A7" t="s" s="17">
        <v>100</v>
      </c>
      <c r="B7" t="str" s="14">
        <f>"[INCORPORER] "&amp;Procedure!D4</f>
        <v>[INCORPORER] A la fin ajouter le beurre noisette</v>
      </c>
      <c r="C7"/>
      <c r="D7"/>
    </row>
    <row r="8">
      <c r="A8" t="s" s="17">
        <v>101</v>
      </c>
      <c r="B8" t="str" s="14">
        <f>"[PÉTRIR] "&amp;Procedure!D5</f>
        <v>[PÉTRIR] Petrir a la feuille du melangeur</v>
      </c>
      <c r="C8"/>
      <c r="D8"/>
    </row>
    <row r="9">
      <c r="A9" t="s" s="17">
        <v>102</v>
      </c>
      <c r="B9" t="str" s="14">
        <f>"[DRESSER] "&amp;Procedure!D6</f>
        <v>[DRESSER] Dresser a la poche, douille N.7, en moule beurre</v>
      </c>
      <c r="C9"/>
      <c r="D9"/>
    </row>
    <row r="10">
      <c r="A10" t="s" s="17">
        <v>103</v>
      </c>
      <c r="B10" t="str" s="14">
        <f>"[ÉTUVER] "&amp;Procedure!D7</f>
        <v>[ÉTUVER] Pousser a l'etuve 30C, cuire sur plaque chaude 180C, demouler a chaud</v>
      </c>
      <c r="C10"/>
      <c r="D10"/>
    </row>
    <row r="11">
      <c r="A11" t="s" s="17">
        <v>104</v>
      </c>
      <c r="B11" t="str" s="14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2026-08-01T02:37:54Z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2026-08-01T02:37:54Z</dcterms:modified>
  <cp:revision>1</cp:revision>
</cp:coreProperties>
</file>