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<sst xmlns="http://schemas.openxmlformats.org/spreadsheetml/2006/main" count="62" uniqueCount="62">
  <si>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</si>
  <si>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</si>
  <si>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</si>
  <si>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</si>
  <si>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</si>
  <si>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</si>
  <si>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</si>
  <si>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</si>
  <si>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</si>
  <si>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</si>
  <si>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</si>
  <si>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</si>
  <si>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</si>
  <si>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</si>
  <si>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</si>
  <si>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</si>
  <si>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</si>
  <si>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</si>
  <si>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</si>
  <si>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</si>
  <si>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</si>
  <si>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</si>
  <si>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</si>
  <si>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</si>
  <si>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</si>
  <si>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</si>
  <si>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</si>
  <si>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</si>
  <si>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</si>
  <si>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</si>
  <si>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</si>
  <si>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</si>
  <si>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</si>
  <si>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</si>
  <si>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</si>
  <si>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</si>
  <si>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Foncer (Ecole Lenotre)</t>
  </si>
  <si>
    <t>MALAXER</t>
  </si>
  <si>
    <t>Malaxer le beurre</t>
  </si>
  <si>
    <t>INCORPORER</t>
  </si>
  <si>
    <t>Incorporer les oeufs, sucre, sel, 250gr de farine</t>
  </si>
  <si>
    <t>Ajouter les 750gr de farine restants, travailler sans corser</t>
  </si>
  <si>
    <t>Poids de la pate obtenue : 1960gr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</si>
  <si>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</si>
  <si>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</si>
  <si>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</si>
  <si>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</si>
  <si>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</si>
  <si>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</si>
  <si>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</si>
  <si>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OEUF (P) (conv.)</t>
  </si>
  <si>
    <t>conversion</t>
  </si>
  <si>
    <t xml:space="preserve">    ↳ Sucre blanc cristal sac 25 kg</t>
  </si>
  <si>
    <t xml:space="preserve">    ↳ SEL</t>
  </si>
  <si>
    <t xml:space="preserve">    ↳ FARINE (000)</t>
  </si>
  <si>
    <t>Fiche technique — Pate a Foncer (Ecole Lenotre)</t>
  </si>
  <si>
    <t>Pate a Foncer (Ecole Lenotre)  C85.PATE.FONCLEN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</si>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</sst>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1760</v>
      </c>
      <c r="C3" t="s" s="5">
        <v>3</v>
      </c>
      <c r="D3"/>
      <c r="E3"/>
      <c r="F3"/>
    </row>
    <row r="4">
      <c r="A4" t="s">
        <v>4</v>
      </c>
      <c r="B4" s="6">
        <f>$B$2*B3</f>
        <v>1760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0.7</v>
      </c>
      <c r="E8" s="6">
        <f>D8*$B$2</f>
        <v>0.7</v>
      </c>
      <c r="F8" t="s">
        <v>15</v>
      </c>
      <c r="G8" s="9">
        <f>E8*3.9514</f>
        <v>2.76598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22</v>
      </c>
      <c r="G9" s="9">
        <f>E9*0.27</f>
        <v>1.08</v>
      </c>
    </row>
    <row r="10">
      <c r="A10" t="s" s="8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15</v>
      </c>
      <c r="G10" s="9">
        <f>E10*0.186416</f>
        <v>0.003728</v>
      </c>
    </row>
    <row r="11">
      <c r="A11" t="s">
        <v>26</v>
      </c>
      <c r="B11" t="s">
        <v>27</v>
      </c>
      <c r="C11" t="s">
        <v>28</v>
      </c>
      <c r="D11" s="4">
        <v>0.04</v>
      </c>
      <c r="E11" s="6">
        <f>D11*$B$2</f>
        <v>0.04</v>
      </c>
      <c r="F11" t="s">
        <v>15</v>
      </c>
      <c r="G11" s="9">
        <f>E11*0.82</f>
        <v>0.0328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39</v>
      </c>
      <c r="D4" t="s" s="12">
        <v>41</v>
      </c>
      <c r="E4" t="s" s="12"/>
      <c r="F4"/>
    </row>
    <row r="5">
      <c r="A5" t="s">
        <v>36</v>
      </c>
      <c r="B5">
        <v>4</v>
      </c>
      <c r="C5"/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36</v>
      </c>
      <c r="C2" t="s">
        <v>47</v>
      </c>
      <c r="D2" s="6">
        <f>'Besoins'!$B$2*1760</f>
        <v>1760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'Besoins'!$B$2*0.7</f>
        <v>0.7</v>
      </c>
      <c r="E3" t="s">
        <v>15</v>
      </c>
    </row>
    <row r="4">
      <c r="A4">
        <v>1</v>
      </c>
      <c r="B4" t="s">
        <v>50</v>
      </c>
      <c r="C4" t="s">
        <v>51</v>
      </c>
      <c r="D4" s="6">
        <f>'Besoins'!$B$2*4</f>
        <v>4</v>
      </c>
      <c r="E4" t="s">
        <v>22</v>
      </c>
    </row>
    <row r="5">
      <c r="A5">
        <v>1</v>
      </c>
      <c r="B5" t="s">
        <v>52</v>
      </c>
      <c r="C5" t="s">
        <v>49</v>
      </c>
      <c r="D5" s="6">
        <f>'Besoins'!$B$2*0.04</f>
        <v>0.04</v>
      </c>
      <c r="E5" t="s">
        <v>15</v>
      </c>
    </row>
    <row r="6">
      <c r="A6">
        <v>1</v>
      </c>
      <c r="B6" t="s">
        <v>53</v>
      </c>
      <c r="C6" t="s">
        <v>49</v>
      </c>
      <c r="D6" s="6">
        <f>'Besoins'!$B$2*0.02</f>
        <v>0.02</v>
      </c>
      <c r="E6" t="s">
        <v>15</v>
      </c>
    </row>
    <row r="7">
      <c r="A7">
        <v>1</v>
      </c>
      <c r="B7" t="s">
        <v>54</v>
      </c>
      <c r="C7" t="s">
        <v>49</v>
      </c>
      <c r="D7" s="6">
        <f>'Besoins'!$B$2*0.25</f>
        <v>0.25</v>
      </c>
      <c r="E7" t="s">
        <v>15</v>
      </c>
    </row>
    <row r="8">
      <c r="A8">
        <v>1</v>
      </c>
      <c r="B8" t="s">
        <v>54</v>
      </c>
      <c r="C8" t="s">
        <v>49</v>
      </c>
      <c r="D8" s="6">
        <f>'Besoins'!$B$2*0.75</f>
        <v>0.75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"C85.PATE.FONCLEN · PAT.PATES.FRIABLES · référence : "&amp;Besoins!B3&amp;" "&amp;Besoins!C3&amp;" · multiplicateur réglable sur la feuille ""Besoins"""</f>
        <v>C85.PATE.FONCLEN · PAT.PATES.FRIABLES · référence : 1 760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"[MALAXER] "&amp;Procedure!D2</f>
        <v>[MALAXER] Malaxer le beurre</v>
      </c>
      <c r="C5"/>
      <c r="D5"/>
    </row>
    <row r="6">
      <c r="A6" t="s" s="15">
        <v>58</v>
      </c>
      <c r="B6" t="str" s="12">
        <f>"[INCORPORER] "&amp;Procedure!D3</f>
        <v>[INCORPORER] Incorporer les oeufs, sucre, sel, 250gr de farine</v>
      </c>
      <c r="C6"/>
      <c r="D6"/>
    </row>
    <row r="7">
      <c r="A7" t="s" s="15">
        <v>59</v>
      </c>
      <c r="B7" t="str" s="12">
        <f>"[INCORPORER] "&amp;Procedure!D4</f>
        <v>[INCORPORER] Ajouter les 750gr de farine restants, travailler sans corser</v>
      </c>
      <c r="C7"/>
      <c r="D7"/>
    </row>
    <row r="8">
      <c r="A8" t="s" s="15">
        <v>60</v>
      </c>
      <c r="B8" t="str" s="12">
        <f>Procedure!D5</f>
        <v>Poids de la pate obtenue : 1960gr</v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2026-08-01T02:38:47Z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2026-08-01T02:38:47Z</dcterms:modified>
  <cp:revision>1</cp:revision>
</cp:coreProperties>
</file>