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<sst xmlns="http://schemas.openxmlformats.org/spreadsheetml/2006/main" count="99" uniqueCount="99">
  <si>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</si>
  <si>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</si>
  <si>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Pate a Foncer (I)</t>
  </si>
  <si>
    <t>Code</t>
  </si>
  <si>
    <t>C85.PATE.FONCER1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</si>
  <si>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</si>
  <si>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</si>
  <si>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</si>
  <si>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</si>
  <si>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</si>
  <si>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</si>
  <si>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</si>
  <si>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</si>
  <si>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</si>
  <si>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</si>
  <si>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2 180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</si>
  <si>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</si>
  <si>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</si>
  <si>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</si>
  <si>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</si>
  <si>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</si>
  <si>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</si>
  <si>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</si>
  <si>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</si>
  <si>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</si>
  <si>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</si>
  <si>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</si>
  <si>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</si>
  <si>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</si>
  <si>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</si>
  <si>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</si>
  <si>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</si>
  <si>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</si>
  <si>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</si>
  <si>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</si>
  <si>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</si>
  <si>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</si>
  <si>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</si>
  <si>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</si>
  <si>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</si>
  <si>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</si>
  <si>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</si>
  <si>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</si>
  <si>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</si>
  <si>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</si>
  <si>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</si>
  <si>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</si>
  <si>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</si>
  <si>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</si>
  <si>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</si>
  <si>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</si>
  <si>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</si>
  <si>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</si>
  <si>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</si>
  <si>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</si>
  <si>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</si>
  <si>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</si>
  <si>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</si>
  <si>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2 180 gr)</t>
  </si>
  <si>
    <t>recette</t>
  </si>
  <si>
    <t>Pâtes friables (brisée, sablée)</t>
  </si>
  <si>
    <t xml:space="preserve">    ↳ SEL</t>
  </si>
  <si>
    <t>matiere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</si>
  <si>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</si>
  <si>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</si>
  <si>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</si>
  <si>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</si>
  <si>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</si>
  <si>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</si>
  <si>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</si>
  <si>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</si>
  <si>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LAIT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</si>
  <si>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</si>
  <si>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</si>
  <si>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</si>
  <si>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</si>
  <si>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</si>
  <si>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</si>
  <si>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</si>
  <si>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</si>
  <si>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</si>
  <si>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le sel, l'extrait feculant, les jaunes dans le lait</t>
  </si>
  <si>
    <t>METTRE</t>
  </si>
  <si>
    <t>Mettre le tout dans une cuve avec la farine</t>
  </si>
  <si>
    <t>INCORPORER</t>
  </si>
  <si>
    <t>Quand la pate se decolle, ajouter le beurre ramolli, ne pas trop corser</t>
  </si>
  <si>
    <t>Mettre au frigo a environ 6C</t>
  </si>
  <si>
    <t>Féculant (purée de pommes de terre)</t>
  </si>
  <si>
    <t>Mettre en purée 4kg de pommes de terre</t>
  </si>
  <si>
    <t>Ajouter 500ml d'eau</t>
  </si>
  <si>
    <t>PASSER</t>
  </si>
  <si>
    <t>Passer au tamis fin</t>
  </si>
  <si>
    <t>Fiche technique — Pate a Foncer (I)</t>
  </si>
  <si>
    <t>Pate a Foncer (I)  C85.PATE.FONCER1</t>
  </si>
  <si>
    <t>1.</t>
  </si>
  <si>
    <t>2.</t>
  </si>
  <si>
    <t>3.</t>
  </si>
  <si>
    <t>4.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</si>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</sst>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4.26425848</v>
      </c>
    </row>
    <row r="12">
      <c r="A12" t="s" s="3">
        <v>17</v>
      </c>
      <c r="B12" s="4">
        <v>0.0019560818715596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4.26425848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2180</v>
      </c>
      <c r="C3" t="s" s="10">
        <v>25</v>
      </c>
      <c r="D3"/>
      <c r="E3"/>
      <c r="F3"/>
    </row>
    <row r="4">
      <c r="A4" t="s">
        <v>26</v>
      </c>
      <c r="B4" s="11">
        <f>$B$2*B3</f>
        <v>2180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35</v>
      </c>
      <c r="G8" s="4">
        <f>E8*3.9514</f>
        <v>2.96355</v>
      </c>
    </row>
    <row r="9">
      <c r="A9" t="s" s="12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42</v>
      </c>
      <c r="G9" s="4">
        <f>E9*0.27</f>
        <v>0.405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46</v>
      </c>
      <c r="G10" s="4">
        <f>E10*0.003</f>
        <v>0.0003</v>
      </c>
    </row>
    <row r="11">
      <c r="A11" t="s" s="12">
        <v>47</v>
      </c>
      <c r="B11" t="s">
        <v>48</v>
      </c>
      <c r="C11" t="s">
        <v>45</v>
      </c>
      <c r="D11" s="9">
        <v>0.03</v>
      </c>
      <c r="E11" s="11">
        <f>D11*$B$2</f>
        <v>0.03</v>
      </c>
      <c r="F11" t="s">
        <v>35</v>
      </c>
      <c r="G11" s="4">
        <f>E11*0.186416</f>
        <v>0.005592</v>
      </c>
    </row>
    <row r="12">
      <c r="A12" t="s" s="12">
        <v>49</v>
      </c>
      <c r="B12" t="s">
        <v>50</v>
      </c>
      <c r="C12" t="s">
        <v>41</v>
      </c>
      <c r="D12" s="9">
        <v>0.2</v>
      </c>
      <c r="E12" s="11">
        <f>D12*$B$2</f>
        <v>0.2</v>
      </c>
      <c r="F12" t="s">
        <v>46</v>
      </c>
      <c r="G12" s="4">
        <f>E12*0.5999</f>
        <v>0.11998</v>
      </c>
    </row>
    <row r="13">
      <c r="A13" t="s">
        <v>51</v>
      </c>
      <c r="B13" t="s">
        <v>52</v>
      </c>
      <c r="C13" t="s">
        <v>53</v>
      </c>
      <c r="D13" s="9">
        <v>0.8</v>
      </c>
      <c r="E13" s="11">
        <f>D13*$B$2</f>
        <v>0.8</v>
      </c>
      <c r="F13" t="s">
        <v>35</v>
      </c>
      <c r="G13" s="4">
        <f>E13*0.35</f>
        <v>0.28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2180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0.03</v>
      </c>
      <c r="E3" t="s">
        <v>35</v>
      </c>
      <c r="F3" t="s">
        <v>45</v>
      </c>
    </row>
    <row r="4">
      <c r="A4">
        <v>1</v>
      </c>
      <c r="B4" t="s">
        <v>63</v>
      </c>
      <c r="C4" t="s">
        <v>59</v>
      </c>
      <c r="D4" s="11">
        <v>0.2</v>
      </c>
      <c r="E4" t="s">
        <v>35</v>
      </c>
      <c r="F4" t="s">
        <v>64</v>
      </c>
    </row>
    <row r="5">
      <c r="A5">
        <v>2</v>
      </c>
      <c r="B5" t="s">
        <v>65</v>
      </c>
      <c r="C5" t="s">
        <v>62</v>
      </c>
      <c r="D5" s="11">
        <v>0.8</v>
      </c>
      <c r="E5" t="s">
        <v>35</v>
      </c>
      <c r="F5" t="s">
        <v>53</v>
      </c>
    </row>
    <row r="6">
      <c r="A6">
        <v>2</v>
      </c>
      <c r="B6" t="s">
        <v>66</v>
      </c>
      <c r="C6" t="s">
        <v>62</v>
      </c>
      <c r="D6" s="11">
        <v>0.1</v>
      </c>
      <c r="E6" t="s">
        <v>46</v>
      </c>
      <c r="F6" t="s">
        <v>45</v>
      </c>
    </row>
    <row r="7">
      <c r="A7">
        <v>1</v>
      </c>
      <c r="B7" t="s">
        <v>67</v>
      </c>
      <c r="C7" t="s">
        <v>59</v>
      </c>
      <c r="D7" s="11">
        <v>3</v>
      </c>
      <c r="E7" t="s">
        <v>42</v>
      </c>
      <c r="F7" t="s">
        <v>68</v>
      </c>
    </row>
    <row r="8">
      <c r="A8">
        <v>2</v>
      </c>
      <c r="B8" t="s">
        <v>69</v>
      </c>
      <c r="C8" t="s">
        <v>59</v>
      </c>
      <c r="D8" s="11">
        <v>0.057</v>
      </c>
      <c r="E8" t="s">
        <v>46</v>
      </c>
      <c r="F8" t="s">
        <v>68</v>
      </c>
    </row>
    <row r="9">
      <c r="A9">
        <v>3</v>
      </c>
      <c r="B9" t="s">
        <v>70</v>
      </c>
      <c r="C9" t="s">
        <v>62</v>
      </c>
      <c r="D9" s="11">
        <v>1.5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62</v>
      </c>
      <c r="D10" s="11">
        <v>0.2</v>
      </c>
      <c r="E10" t="s">
        <v>46</v>
      </c>
      <c r="F10" t="s">
        <v>41</v>
      </c>
    </row>
    <row r="11">
      <c r="A11">
        <v>1</v>
      </c>
      <c r="B11" t="s">
        <v>72</v>
      </c>
      <c r="C11" t="s">
        <v>62</v>
      </c>
      <c r="D11" s="11">
        <v>1</v>
      </c>
      <c r="E11" t="s">
        <v>35</v>
      </c>
      <c r="F11" t="s">
        <v>34</v>
      </c>
    </row>
    <row r="12">
      <c r="A12">
        <v>1</v>
      </c>
      <c r="B12" t="s">
        <v>73</v>
      </c>
      <c r="C12" t="s">
        <v>62</v>
      </c>
      <c r="D12" s="11">
        <v>0.75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86</v>
      </c>
      <c r="E5" t="s" s="14"/>
      <c r="F5"/>
    </row>
    <row r="6">
      <c r="A6" t="s">
        <v>87</v>
      </c>
      <c r="B6">
        <v>1</v>
      </c>
      <c r="C6" t="s">
        <v>82</v>
      </c>
      <c r="D6" t="s" s="14">
        <v>88</v>
      </c>
      <c r="E6" t="s" s="14"/>
      <c r="F6"/>
    </row>
    <row r="7">
      <c r="A7" t="s">
        <v>87</v>
      </c>
      <c r="B7">
        <v>2</v>
      </c>
      <c r="C7" t="s">
        <v>84</v>
      </c>
      <c r="D7" t="s" s="14">
        <v>89</v>
      </c>
      <c r="E7" t="s" s="14"/>
      <c r="F7"/>
    </row>
    <row r="8">
      <c r="A8" t="s">
        <v>87</v>
      </c>
      <c r="B8">
        <v>3</v>
      </c>
      <c r="C8" t="s">
        <v>90</v>
      </c>
      <c r="D8" t="s" s="14">
        <v>91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"C85.PATE.FONCER1 · PAT.PATES.FRIABLES · référence : "&amp;Besoins!B3&amp;" "&amp;Besoins!C3&amp;" · multiplicateur réglable sur la feuille ""Besoins"""</f>
        <v>C85.PATE.FONCER1 · PAT.PATES.FRIABLES · référence : 2 180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"[DISSOUDRE] "&amp;Procedure!D2</f>
        <v>[DISSOUDRE] Delayer le sel, l'extrait feculant, les jaunes dans le lait</v>
      </c>
      <c r="C5"/>
      <c r="D5"/>
    </row>
    <row r="6">
      <c r="A6" t="s" s="17">
        <v>95</v>
      </c>
      <c r="B6" t="str" s="14">
        <f>"[METTRE] "&amp;Procedure!D3</f>
        <v>[METTRE] Mettre le tout dans une cuve avec la farine</v>
      </c>
      <c r="C6"/>
      <c r="D6"/>
    </row>
    <row r="7">
      <c r="A7" t="s" s="17">
        <v>96</v>
      </c>
      <c r="B7" t="str" s="14">
        <f>"[INCORPORER] "&amp;Procedure!D4</f>
        <v>[INCORPORER] Quand la pate se decolle, ajouter le beurre ramolli, ne pas trop corser</v>
      </c>
      <c r="C7"/>
      <c r="D7"/>
    </row>
    <row r="8">
      <c r="A8" t="s" s="17">
        <v>97</v>
      </c>
      <c r="B8" t="str" s="14">
        <f>"[METTRE] "&amp;Procedure!D5</f>
        <v>[METTRE] Mettre au frigo a environ 6C</v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 t="s" s="17">
        <v>94</v>
      </c>
      <c r="B11" t="str" s="14">
        <f>"[METTRE] "&amp;Procedure!D6</f>
        <v>[METTRE] Mettre en purée 4kg de pommes de terre</v>
      </c>
      <c r="C11"/>
      <c r="D11"/>
    </row>
    <row r="12">
      <c r="A12" t="s" s="17">
        <v>95</v>
      </c>
      <c r="B12" t="str" s="14">
        <f>"[INCORPORER] "&amp;Procedure!D7</f>
        <v>[INCORPORER] Ajouter 500ml d'eau</v>
      </c>
      <c r="C12"/>
      <c r="D12"/>
    </row>
    <row r="13">
      <c r="A13" t="s" s="17">
        <v>96</v>
      </c>
      <c r="B13" t="str" s="14">
        <f>"[PASSER] "&amp;Procedure!D8</f>
        <v>[PASSER] Passer au tamis fin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2026-09-15T14:54:18Z</dcterms:created>
  <dc:title>Pate a Foncer (I)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2026-09-15T14:54:18Z</dcterms:modified>
  <cp:revision>1</cp:revision>
</cp:coreProperties>
</file>