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<sst xmlns="http://schemas.openxmlformats.org/spreadsheetml/2006/main" count="86" uniqueCount="86">
  <si>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</si>
  <si>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</si>
  <si>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Pate a Blinis II</t>
  </si>
  <si>
    <t>Code</t>
  </si>
  <si>
    <t>C85.PATE.BLINIS2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</si>
  <si>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</si>
  <si>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</si>
  <si>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</si>
  <si>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</si>
  <si>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</si>
  <si>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</si>
  <si>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</si>
  <si>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</si>
  <si>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</si>
  <si>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</si>
  <si>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</si>
  <si>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</si>
  <si>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</si>
  <si>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</si>
  <si>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</si>
  <si>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</si>
  <si>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</si>
  <si>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</si>
  <si>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</si>
  <si>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</si>
  <si>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</si>
  <si>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</si>
  <si>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</si>
  <si>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</si>
  <si>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</si>
  <si>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</si>
  <si>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</si>
  <si>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</si>
  <si>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</si>
  <si>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</si>
  <si>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</si>
  <si>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</si>
  <si>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</si>
  <si>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</si>
  <si>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</si>
  <si>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</si>
  <si>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</si>
  <si>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</si>
  <si>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</si>
  <si>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</si>
  <si>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</si>
  <si>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</si>
  <si>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</si>
  <si>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</si>
  <si>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</si>
  <si>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</si>
  <si>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</si>
  <si>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</si>
  <si>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</si>
  <si>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</si>
  <si>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</si>
  <si>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</si>
  <si>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</si>
  <si>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</si>
  <si>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825 gr)</t>
  </si>
  <si>
    <t>recette</t>
  </si>
  <si>
    <t>Pâtes poussées et levées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</si>
  <si>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</si>
  <si>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</si>
  <si>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</si>
  <si>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</si>
  <si>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</si>
  <si>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Levure fraîche de boulanger</t>
  </si>
  <si>
    <t xml:space="preserve">    ↳ HUILE D'OLIVE (TURRI)</t>
  </si>
  <si>
    <t xml:space="preserve">    ↳ BEURRE</t>
  </si>
  <si>
    <t xml:space="preserve">    ↳ LAIT</t>
  </si>
  <si>
    <t xml:space="preserve">    ↳ Sucre blanc cristal sac 25 kg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</si>
  <si>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</si>
  <si>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</si>
  <si>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</si>
  <si>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</si>
  <si>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</si>
  <si>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</si>
  <si>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</si>
  <si>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Variante notee en rouge en bas de la page 2 du cahier — meme principe que Blinis I</t>
  </si>
  <si>
    <t>BEURRER</t>
  </si>
  <si>
    <t>Aromatiser au beurre selon note du cahier</t>
  </si>
  <si>
    <t>Fiche technique — Pate a Blinis II</t>
  </si>
  <si>
    <t>Pate a Blinis II  C85.PATE.BLINIS2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</si>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</sst>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2.68159816</v>
      </c>
    </row>
    <row r="12">
      <c r="A12" t="s" s="3">
        <v>17</v>
      </c>
      <c r="B12" s="4">
        <v>0.0032504220121212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2.68159816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825</v>
      </c>
      <c r="C3" t="s" s="10">
        <v>25</v>
      </c>
      <c r="D3"/>
      <c r="E3"/>
      <c r="F3"/>
    </row>
    <row r="4">
      <c r="A4" t="s">
        <v>26</v>
      </c>
      <c r="B4" s="11">
        <f>$B$2*B3</f>
        <v>825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E7*3.8423</f>
        <v>0.115269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E8*3.9514</f>
        <v>0.493925</v>
      </c>
    </row>
    <row r="9">
      <c r="A9" t="s" s="12">
        <v>40</v>
      </c>
      <c r="B9" t="s">
        <v>41</v>
      </c>
      <c r="C9" t="s">
        <v>42</v>
      </c>
      <c r="D9" s="9">
        <v>6</v>
      </c>
      <c r="E9" s="11">
        <f>D9*$B$2</f>
        <v>6</v>
      </c>
      <c r="F9" t="s">
        <v>43</v>
      </c>
      <c r="G9" s="4">
        <f>E9*0.27</f>
        <v>1.62</v>
      </c>
    </row>
    <row r="10">
      <c r="A10" t="s" s="12">
        <v>44</v>
      </c>
      <c r="B10" t="s">
        <v>45</v>
      </c>
      <c r="C10" t="s">
        <v>46</v>
      </c>
      <c r="D10" s="9">
        <v>0.01</v>
      </c>
      <c r="E10" s="11">
        <f>D10*$B$2</f>
        <v>0.01</v>
      </c>
      <c r="F10" t="s">
        <v>39</v>
      </c>
      <c r="G10" s="4">
        <f>E10*0.186416</f>
        <v>0.001864</v>
      </c>
    </row>
    <row r="11">
      <c r="A11" t="s" s="12">
        <v>47</v>
      </c>
      <c r="B11" t="s">
        <v>48</v>
      </c>
      <c r="C11" t="s">
        <v>42</v>
      </c>
      <c r="D11" s="9">
        <v>0.6</v>
      </c>
      <c r="E11" s="11">
        <f>D11*$B$2</f>
        <v>0.6</v>
      </c>
      <c r="F11" t="s">
        <v>35</v>
      </c>
      <c r="G11" s="4">
        <f>E11*0.5999</f>
        <v>0.35994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39</v>
      </c>
      <c r="G12" s="4">
        <f>E12*2.2</f>
        <v>0.066</v>
      </c>
    </row>
    <row r="13">
      <c r="A13" t="s">
        <v>52</v>
      </c>
      <c r="B13" t="s">
        <v>53</v>
      </c>
      <c r="C13" t="s">
        <v>54</v>
      </c>
      <c r="D13" s="9">
        <v>0.03</v>
      </c>
      <c r="E13" s="11">
        <f>D13*$B$2</f>
        <v>0.03</v>
      </c>
      <c r="F13" t="s">
        <v>39</v>
      </c>
      <c r="G13" s="4">
        <f>E13*0.82</f>
        <v>0.0246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825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6</v>
      </c>
      <c r="E3" t="s">
        <v>43</v>
      </c>
      <c r="F3" t="s">
        <v>63</v>
      </c>
    </row>
    <row r="4">
      <c r="A4">
        <v>2</v>
      </c>
      <c r="B4" t="s">
        <v>64</v>
      </c>
      <c r="C4" t="s">
        <v>60</v>
      </c>
      <c r="D4" s="11">
        <v>0.33</v>
      </c>
      <c r="E4" t="s">
        <v>35</v>
      </c>
      <c r="F4" t="s">
        <v>63</v>
      </c>
    </row>
    <row r="5">
      <c r="A5">
        <v>3</v>
      </c>
      <c r="B5" t="s">
        <v>65</v>
      </c>
      <c r="C5" t="s">
        <v>66</v>
      </c>
      <c r="D5" s="11">
        <v>6</v>
      </c>
      <c r="E5" t="s">
        <v>43</v>
      </c>
      <c r="F5" t="s">
        <v>42</v>
      </c>
    </row>
    <row r="6">
      <c r="A6">
        <v>1</v>
      </c>
      <c r="B6" t="s">
        <v>67</v>
      </c>
      <c r="C6" t="s">
        <v>66</v>
      </c>
      <c r="D6" s="11">
        <v>0.03</v>
      </c>
      <c r="E6" t="s">
        <v>39</v>
      </c>
      <c r="F6" t="s">
        <v>51</v>
      </c>
    </row>
    <row r="7">
      <c r="A7">
        <v>1</v>
      </c>
      <c r="B7" t="s">
        <v>68</v>
      </c>
      <c r="C7" t="s">
        <v>66</v>
      </c>
      <c r="D7" s="11">
        <v>0.03</v>
      </c>
      <c r="E7" t="s">
        <v>35</v>
      </c>
      <c r="F7" t="s">
        <v>34</v>
      </c>
    </row>
    <row r="8">
      <c r="A8">
        <v>1</v>
      </c>
      <c r="B8" t="s">
        <v>69</v>
      </c>
      <c r="C8" t="s">
        <v>66</v>
      </c>
      <c r="D8" s="11">
        <v>0.125</v>
      </c>
      <c r="E8" t="s">
        <v>39</v>
      </c>
      <c r="F8" t="s">
        <v>38</v>
      </c>
    </row>
    <row r="9">
      <c r="A9">
        <v>1</v>
      </c>
      <c r="B9" t="s">
        <v>70</v>
      </c>
      <c r="C9" t="s">
        <v>66</v>
      </c>
      <c r="D9" s="11">
        <v>0.6</v>
      </c>
      <c r="E9" t="s">
        <v>35</v>
      </c>
      <c r="F9" t="s">
        <v>42</v>
      </c>
    </row>
    <row r="10">
      <c r="A10">
        <v>1</v>
      </c>
      <c r="B10" t="s">
        <v>71</v>
      </c>
      <c r="C10" t="s">
        <v>66</v>
      </c>
      <c r="D10" s="11">
        <v>0.03</v>
      </c>
      <c r="E10" t="s">
        <v>39</v>
      </c>
      <c r="F10" t="s">
        <v>54</v>
      </c>
    </row>
    <row r="11">
      <c r="A11">
        <v>1</v>
      </c>
      <c r="B11" t="s">
        <v>72</v>
      </c>
      <c r="C11" t="s">
        <v>66</v>
      </c>
      <c r="D11" s="11">
        <v>0.01</v>
      </c>
      <c r="E11" t="s">
        <v>39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"C85.PATE.BLINIS2 · PAT.PATES.POUSSEES · référence : "&amp;Besoins!B3&amp;" "&amp;Besoins!C3&amp;" · multiplicateur réglable sur la feuille ""Besoins"""</f>
        <v>C85.PATE.BLINIS2 · PAT.PATES.POUSSEES · référence : 825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Variante notee en rouge en bas de la page 2 du cahier — meme principe que Blinis I</v>
      </c>
      <c r="C5"/>
      <c r="D5"/>
    </row>
    <row r="6">
      <c r="A6" t="s" s="17">
        <v>85</v>
      </c>
      <c r="B6" t="str" s="14">
        <f>"[BEURRER] "&amp;Procedure!D3</f>
        <v>[BEURRER] Aromatiser au beurre selon note du cahier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