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<sst xmlns="http://schemas.openxmlformats.org/spreadsheetml/2006/main" count="115" uniqueCount="115">
  <si>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</si>
  <si>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</si>
  <si>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Brioche Garnie pour Buffet (Wittamer)</t>
  </si>
  <si>
    <t>Code</t>
  </si>
  <si>
    <t>C85.PATE.BRIOGA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</si>
  <si>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</si>
  <si>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</si>
  <si>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</si>
  <si>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</si>
  <si>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</si>
  <si>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</si>
  <si>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</si>
  <si>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</si>
  <si>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</si>
  <si>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</si>
  <si>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1 920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</si>
  <si>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</si>
  <si>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</si>
  <si>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</si>
  <si>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</si>
  <si>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</si>
  <si>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</si>
  <si>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</si>
  <si>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</si>
  <si>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</si>
  <si>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</si>
  <si>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</si>
  <si>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</si>
  <si>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</si>
  <si>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</si>
  <si>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</si>
  <si>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</si>
  <si>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</si>
  <si>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</si>
  <si>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</si>
  <si>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</si>
  <si>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</si>
  <si>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</si>
  <si>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</si>
  <si>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</si>
  <si>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</si>
  <si>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</si>
  <si>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</si>
  <si>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</si>
  <si>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</si>
  <si>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</si>
  <si>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</si>
  <si>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</si>
  <si>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</si>
  <si>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</si>
  <si>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</si>
  <si>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</si>
  <si>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</si>
  <si>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</si>
  <si>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</si>
  <si>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</si>
  <si>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</si>
  <si>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</si>
  <si>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</si>
  <si>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</si>
  <si>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</si>
  <si>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</si>
  <si>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</si>
  <si>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</si>
  <si>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</si>
  <si>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</si>
  <si>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</si>
  <si>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1 920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</si>
  <si>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</si>
  <si>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</si>
  <si>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</si>
  <si>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</si>
  <si>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</si>
  <si>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</si>
  <si>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</si>
  <si>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</si>
  <si>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</si>
  <si>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</si>
  <si>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</si>
  <si>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</si>
  <si>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</si>
  <si>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</si>
  <si>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</si>
  <si>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</si>
  <si>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</si>
  <si>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</si>
  <si>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</si>
  <si>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</si>
  <si>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</si>
  <si>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</si>
  <si>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</si>
  <si>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</si>
  <si>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</si>
  <si>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</si>
  <si>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</si>
  <si>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</si>
  <si>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</si>
  <si>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</si>
  <si>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</si>
  <si>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</si>
  <si>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</si>
  <si>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</si>
  <si>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</si>
  <si>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</si>
  <si>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</si>
  <si>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</si>
  <si>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</si>
  <si>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(Wittamer)</t>
  </si>
  <si>
    <t>Brioche Garnie pour Buffet (Wittamer)  C85.PATE.BRIOGA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</si>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</sst>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2.87877432</v>
      </c>
    </row>
    <row r="12">
      <c r="A12" t="s" s="3">
        <v>17</v>
      </c>
      <c r="B12" s="4">
        <v>0.001499361625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2.87877432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1920</v>
      </c>
      <c r="C3" t="s" s="10">
        <v>25</v>
      </c>
      <c r="D3"/>
      <c r="E3"/>
      <c r="F3"/>
    </row>
    <row r="4">
      <c r="A4" t="s">
        <v>26</v>
      </c>
      <c r="B4" s="11">
        <f>$B$2*B3</f>
        <v>1920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</v>
      </c>
      <c r="E11" s="11">
        <f>D11*$B$2</f>
        <v>0.02</v>
      </c>
      <c r="F11" t="s">
        <v>35</v>
      </c>
      <c r="G11" s="4">
        <f>E11*0.186416</f>
        <v>0.003728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35</v>
      </c>
      <c r="G15" s="4">
        <f>E15*2.2</f>
        <v>0.11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1920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0.05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95</v>
      </c>
      <c r="D7" t="s" s="14">
        <v>102</v>
      </c>
      <c r="E7" t="s" s="14"/>
      <c r="F7"/>
    </row>
    <row r="8">
      <c r="A8" t="s">
        <v>101</v>
      </c>
      <c r="B8">
        <v>2</v>
      </c>
      <c r="C8" t="s">
        <v>103</v>
      </c>
      <c r="D8" t="s" s="14">
        <v>104</v>
      </c>
      <c r="E8" t="s" s="14"/>
      <c r="F8"/>
    </row>
    <row r="9">
      <c r="A9" t="s">
        <v>101</v>
      </c>
      <c r="B9">
        <v>3</v>
      </c>
      <c r="C9" t="s">
        <v>105</v>
      </c>
      <c r="D9" t="s" s="14">
        <v>106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"C85.PATE.BRIOGA · PAT.PATES.POUSSEES · référence : "&amp;Besoins!B3&amp;" "&amp;Besoins!C3&amp;" · multiplicateur réglable sur la feuille ""Besoins"""</f>
        <v>C85.PATE.BRIOGA · PAT.PATES.POUSSEES · référence : 1 920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"[DISSOUDRE] "&amp;Procedure!D2</f>
        <v>[DISSOUDRE] Delayer ensemble levure et eau temperee</v>
      </c>
      <c r="C5"/>
      <c r="D5"/>
    </row>
    <row r="6">
      <c r="A6" t="s" s="17">
        <v>110</v>
      </c>
      <c r="B6" t="str" s="14">
        <f>"[DISSOUDRE] "&amp;Procedure!D3</f>
        <v>[DISSOUDRE] Delayer ensemble sel, sucre, oeufs, extrait feculant, poudre de lait</v>
      </c>
      <c r="C6"/>
      <c r="D6"/>
    </row>
    <row r="7">
      <c r="A7" t="s" s="17">
        <v>111</v>
      </c>
      <c r="B7" t="str" s="14">
        <f>"[METTRE] "&amp;Procedure!D4</f>
        <v>[METTRE] Mettre le tout dans une cuve contenant la farine, petrir jusqu'a decollement</v>
      </c>
      <c r="C7"/>
      <c r="D7"/>
    </row>
    <row r="8">
      <c r="A8" t="s" s="17">
        <v>112</v>
      </c>
      <c r="B8" t="str" s="14">
        <f>"[REPOSER] "&amp;Procedure!D5</f>
        <v>[REPOSER] Laisser reposer 1h</v>
      </c>
      <c r="C8"/>
      <c r="D8"/>
    </row>
    <row r="9">
      <c r="A9" t="s" s="17">
        <v>113</v>
      </c>
      <c r="B9" t="str" s="14">
        <f>"[COUPER] "&amp;Procedure!D6</f>
        <v>[COUPER] Couper des patons grande piece (900gr) ou petite piece (600gr)</v>
      </c>
      <c r="C9"/>
      <c r="D9"/>
    </row>
    <row r="10">
      <c r="A10"/>
      <c r="B10"/>
      <c r="C10"/>
      <c r="D10"/>
    </row>
    <row r="11">
      <c r="A11" t="s" s="16">
        <v>114</v>
      </c>
      <c r="B11"/>
      <c r="C11"/>
      <c r="D11"/>
    </row>
    <row r="12">
      <c r="A12" t="s" s="17">
        <v>109</v>
      </c>
      <c r="B12" t="str" s="14">
        <f>"[METTRE] "&amp;Procedure!D7</f>
        <v>[METTRE] Mettre en purée 4kg de pommes de terre</v>
      </c>
      <c r="C12"/>
      <c r="D12"/>
    </row>
    <row r="13">
      <c r="A13" t="s" s="17">
        <v>110</v>
      </c>
      <c r="B13" t="str" s="14">
        <f>"[INCORPORER] "&amp;Procedure!D8</f>
        <v>[INCORPORER] Ajouter 500ml d'eau</v>
      </c>
      <c r="C13"/>
      <c r="D13"/>
    </row>
    <row r="14">
      <c r="A14" t="s" s="17">
        <v>111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2026-08-01T02:02:25Z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2026-08-01T02:02:25Z</dcterms:modified>
  <cp:revision>1</cp:revision>
</cp:coreProperties>
</file>