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<sst xmlns="http://schemas.openxmlformats.org/spreadsheetml/2006/main" count="128" uniqueCount="128">
  <si>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</si>
  <si>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</si>
  <si>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ILES FLOTANTES AU CHOCOLAT (PETITE)</t>
  </si>
  <si>
    <t>Code</t>
  </si>
  <si>
    <t>00000928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</si>
  <si>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</si>
  <si>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</si>
  <si>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</si>
  <si>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</si>
  <si>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</si>
  <si>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</si>
  <si>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</si>
  <si>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</si>
  <si>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</si>
  <si>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</si>
  <si>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</si>
  <si>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</si>
  <si>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</si>
  <si>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</si>
  <si>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</si>
  <si>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</si>
  <si>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</si>
  <si>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</si>
  <si>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</si>
  <si>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</si>
  <si>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</si>
  <si>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</si>
  <si>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</si>
  <si>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</si>
  <si>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</si>
  <si>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</si>
  <si>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</si>
  <si>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</si>
  <si>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</si>
  <si>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</si>
  <si>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</si>
  <si>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</si>
  <si>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</si>
  <si>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</si>
  <si>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</si>
  <si>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</si>
  <si>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</si>
  <si>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</si>
  <si>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</si>
  <si>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</si>
  <si>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</si>
  <si>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</si>
  <si>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</si>
  <si>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</si>
  <si>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</si>
  <si>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</si>
  <si>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</si>
  <si>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</si>
  <si>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</si>
  <si>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</si>
  <si>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</si>
  <si>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20 pc)</t>
  </si>
  <si>
    <t>recette</t>
  </si>
  <si>
    <t>Pièces individuelles</t>
  </si>
  <si>
    <t xml:space="preserve">    ↳ ILES (PETITE)</t>
  </si>
  <si>
    <t>Meringues</t>
  </si>
  <si>
    <t xml:space="preserve">        ↳ MERINGUE FRAICHE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</si>
  <si>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</si>
  <si>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</si>
  <si>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</si>
  <si>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</si>
  <si>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matiere</t>
  </si>
  <si>
    <t xml:space="preserve">            ↳ SUCRE (S2)</t>
  </si>
  <si>
    <t xml:space="preserve">    ↳ CRÈME ANGLAISE CHOCOLAT (BOUTEILLES)</t>
  </si>
  <si>
    <t>Sauces et coulis pâtisserie</t>
  </si>
  <si>
    <t xml:space="preserve">        ↳ CRÈME ANGLAISE VANILLE (BOUTEILLES)</t>
  </si>
  <si>
    <t xml:space="preserve">            ↳ CRÈME ANGLAISE VANILLE (SAUCE)</t>
  </si>
  <si>
    <t xml:space="preserve">                ↳ CRÈME ANGLAISE VANILLE</t>
  </si>
  <si>
    <t>Appareils divers</t>
  </si>
  <si>
    <t xml:space="preserve">                    ↳ CRÈME ANGLAISE I</t>
  </si>
  <si>
    <t xml:space="preserve">                        ↳ LAIT</t>
  </si>
  <si>
    <t xml:space="preserve">                        ↳ SUCRE (S2)</t>
  </si>
  <si>
    <t xml:space="preserve">                        ↳ JAUNE D'OEUF (P)</t>
  </si>
  <si>
    <t xml:space="preserve">                            ↳ JAUNE D'OEUF (ML)</t>
  </si>
  <si>
    <t xml:space="preserve">                                ↳ OEUF A3 (PRIX)</t>
  </si>
  <si>
    <t xml:space="preserve">                    ↳ VANILLE (baton)</t>
  </si>
  <si>
    <t xml:space="preserve">                ↳ LAIT</t>
  </si>
  <si>
    <t xml:space="preserve">        ↳ SAUCE CHOCOLAT (BOUTEILLE)</t>
  </si>
  <si>
    <t>Calcul</t>
  </si>
  <si>
    <t xml:space="preserve">            ↳ SAUCE CHOCOLAT</t>
  </si>
  <si>
    <t xml:space="preserve">                ↳ CHOCOLAT 835</t>
  </si>
  <si>
    <t xml:space="preserve">                ↳ EAU</t>
  </si>
  <si>
    <t xml:space="preserve">    ↳ SAUCE CHOCOLAT</t>
  </si>
  <si>
    <t xml:space="preserve">        ↳ CHOCOLAT 835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</si>
  <si>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</si>
  <si>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</si>
  <si>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</si>
  <si>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</si>
  <si>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</si>
  <si>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</si>
  <si>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</si>
  <si>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ILES (PETITE)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</si>
  <si>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</si>
  <si>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</si>
  <si>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</si>
  <si>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</si>
  <si>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</si>
  <si>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</si>
  <si>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</si>
  <si>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</si>
  <si>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</si>
  <si>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</si>
  <si>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CRÈME ANGLAISE CHOCOLAT (BOUTEILLES)</t>
  </si>
  <si>
    <t>CRÈME ANGLAISE VANILLE (BOUTEILLES)</t>
  </si>
  <si>
    <t>CRÈME ANGLAISE VANILLE (SAUCE)</t>
  </si>
  <si>
    <t>CRÈME ANGLAISE VANILLE</t>
  </si>
  <si>
    <t>CRÈME ANGLAISE I</t>
  </si>
  <si>
    <t>SAUCE CHOCOLAT (BOUTEILLE)</t>
  </si>
  <si>
    <t>SAUCE CHOCOLAT</t>
  </si>
  <si>
    <t>Fiche technique — ILES FLOTANTES AU CHOCOLAT (PETITE)</t>
  </si>
  <si>
    <t>ILES FLOTANTES AU CHOCOLAT (PETITE)  00000928</t>
  </si>
  <si>
    <t>↳ ILES (PETITE)  00000927</t>
  </si>
  <si>
    <t>↳ MERINGUE FRAICHE  00000099</t>
  </si>
  <si>
    <t>1.</t>
  </si>
  <si>
    <t>3.</t>
  </si>
  <si>
    <t>4.</t>
  </si>
  <si>
    <t>↳ CRÈME ANGLAISE CHOCOLAT (BOUTEILLES)  00000754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</si>
  <si>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</si>
  <si>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</si>
  <si>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</si>
  <si>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</si>
  <si>
    <t>↳ SAUCE CHOCOLAT (BOUTEILLE)  00000373</t>
  </si>
  <si>
    <t>↳ SAUCE CHOCOLAT  00000128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</si>
</sst>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45.111193052632</v>
      </c>
    </row>
    <row r="12">
      <c r="A12" t="s" s="4">
        <v>18</v>
      </c>
      <c r="B12" s="5">
        <v>2.2555596526316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45.111193052632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20</v>
      </c>
      <c r="C3" t="s" s="11">
        <v>26</v>
      </c>
      <c r="D3"/>
      <c r="E3"/>
      <c r="F3"/>
    </row>
    <row r="4">
      <c r="A4" t="s">
        <v>27</v>
      </c>
      <c r="B4" s="12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</v>
      </c>
      <c r="E7" s="12">
        <f>D7*$B$2</f>
        <v>0.6</v>
      </c>
      <c r="F7" t="s">
        <v>36</v>
      </c>
      <c r="G7" s="5">
        <f>E7*3.1247</f>
        <v>1.87482</v>
      </c>
    </row>
    <row r="8">
      <c r="A8" t="s" s="3">
        <v>37</v>
      </c>
      <c r="B8" t="s">
        <v>38</v>
      </c>
      <c r="C8" t="s">
        <v>39</v>
      </c>
      <c r="D8" s="10">
        <v>0.6</v>
      </c>
      <c r="E8" s="12">
        <f>D8*$B$2</f>
        <v>0.6</v>
      </c>
      <c r="F8" t="s">
        <v>26</v>
      </c>
      <c r="G8" s="5">
        <f>E8*0.5902684211</f>
        <v>0.354161</v>
      </c>
    </row>
    <row r="9">
      <c r="A9" t="s" s="3">
        <v>40</v>
      </c>
      <c r="B9" t="s">
        <v>41</v>
      </c>
      <c r="C9" t="s">
        <v>42</v>
      </c>
      <c r="D9" s="10">
        <v>114.111111</v>
      </c>
      <c r="E9" s="12">
        <f>D9*$B$2</f>
        <v>114.111111</v>
      </c>
      <c r="F9" t="s">
        <v>26</v>
      </c>
      <c r="G9" s="5">
        <f>E9*0.2700000003</f>
        <v>30.81</v>
      </c>
    </row>
    <row r="10">
      <c r="A10" t="s" s="3">
        <v>43</v>
      </c>
      <c r="B10" t="s">
        <v>44</v>
      </c>
      <c r="C10" t="s">
        <v>45</v>
      </c>
      <c r="D10" s="10">
        <v>0.6</v>
      </c>
      <c r="E10" s="12">
        <f>D10*$B$2</f>
        <v>0.6</v>
      </c>
      <c r="F10" t="s">
        <v>46</v>
      </c>
      <c r="G10" s="5">
        <f>E10*0.003</f>
        <v>0.0018</v>
      </c>
    </row>
    <row r="11">
      <c r="A11" t="s" s="3">
        <v>47</v>
      </c>
      <c r="B11" t="s">
        <v>48</v>
      </c>
      <c r="C11" t="s">
        <v>42</v>
      </c>
      <c r="D11" s="10">
        <v>0.88</v>
      </c>
      <c r="E11" s="12">
        <f>D11*$B$2</f>
        <v>0.88</v>
      </c>
      <c r="F11" t="s">
        <v>46</v>
      </c>
      <c r="G11" s="5">
        <f>E11*0.5999</f>
        <v>0.527912</v>
      </c>
    </row>
    <row r="12">
      <c r="A12" t="s" s="3">
        <v>49</v>
      </c>
      <c r="B12" t="s">
        <v>50</v>
      </c>
      <c r="C12" t="s">
        <v>51</v>
      </c>
      <c r="D12" s="10">
        <v>12.15</v>
      </c>
      <c r="E12" s="12">
        <f>D12*$B$2</f>
        <v>12.15</v>
      </c>
      <c r="F12" t="s">
        <v>36</v>
      </c>
      <c r="G12" s="5">
        <f>E12*0.95</f>
        <v>11.5425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20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20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20</v>
      </c>
      <c r="E4" t="s">
        <v>36</v>
      </c>
      <c r="F4" t="s">
        <v>60</v>
      </c>
    </row>
    <row r="5">
      <c r="A5">
        <v>3</v>
      </c>
      <c r="B5" t="s">
        <v>62</v>
      </c>
      <c r="C5" t="s">
        <v>57</v>
      </c>
      <c r="D5" s="12">
        <v>222.222</v>
      </c>
      <c r="E5" t="s">
        <v>26</v>
      </c>
      <c r="F5" t="s">
        <v>63</v>
      </c>
    </row>
    <row r="6">
      <c r="A6">
        <v>4</v>
      </c>
      <c r="B6" t="s">
        <v>64</v>
      </c>
      <c r="C6" t="s">
        <v>57</v>
      </c>
      <c r="D6" s="12">
        <v>8</v>
      </c>
      <c r="E6" t="s">
        <v>46</v>
      </c>
      <c r="F6" t="s">
        <v>63</v>
      </c>
    </row>
    <row r="7">
      <c r="A7">
        <v>5</v>
      </c>
      <c r="B7" t="s">
        <v>65</v>
      </c>
      <c r="C7" t="s">
        <v>66</v>
      </c>
      <c r="D7" s="12">
        <v>111.111</v>
      </c>
      <c r="E7" t="s">
        <v>26</v>
      </c>
      <c r="F7" t="s">
        <v>42</v>
      </c>
    </row>
    <row r="8">
      <c r="A8">
        <v>3</v>
      </c>
      <c r="B8" t="s">
        <v>67</v>
      </c>
      <c r="C8" t="s">
        <v>66</v>
      </c>
      <c r="D8" s="12">
        <v>12</v>
      </c>
      <c r="E8" t="s">
        <v>36</v>
      </c>
      <c r="F8" t="s">
        <v>51</v>
      </c>
    </row>
    <row r="9">
      <c r="A9">
        <v>1</v>
      </c>
      <c r="B9" t="s">
        <v>68</v>
      </c>
      <c r="C9" t="s">
        <v>57</v>
      </c>
      <c r="D9" s="12">
        <v>2</v>
      </c>
      <c r="E9" t="s">
        <v>26</v>
      </c>
      <c r="F9" t="s">
        <v>69</v>
      </c>
    </row>
    <row r="10">
      <c r="A10">
        <v>2</v>
      </c>
      <c r="B10" t="s">
        <v>70</v>
      </c>
      <c r="C10" t="s">
        <v>57</v>
      </c>
      <c r="D10" s="12">
        <v>1</v>
      </c>
      <c r="E10" t="s">
        <v>26</v>
      </c>
      <c r="F10" t="s">
        <v>69</v>
      </c>
    </row>
    <row r="11">
      <c r="A11">
        <v>3</v>
      </c>
      <c r="B11" t="s">
        <v>71</v>
      </c>
      <c r="C11" t="s">
        <v>57</v>
      </c>
      <c r="D11" s="12">
        <v>1</v>
      </c>
      <c r="E11" t="s">
        <v>46</v>
      </c>
      <c r="F11" t="s">
        <v>69</v>
      </c>
    </row>
    <row r="12">
      <c r="A12">
        <v>4</v>
      </c>
      <c r="B12" t="s">
        <v>72</v>
      </c>
      <c r="C12" t="s">
        <v>57</v>
      </c>
      <c r="D12" s="12">
        <v>0.72</v>
      </c>
      <c r="E12" t="s">
        <v>46</v>
      </c>
      <c r="F12" t="s">
        <v>73</v>
      </c>
    </row>
    <row r="13">
      <c r="A13">
        <v>5</v>
      </c>
      <c r="B13" t="s">
        <v>74</v>
      </c>
      <c r="C13" t="s">
        <v>57</v>
      </c>
      <c r="D13" s="12">
        <v>0.72</v>
      </c>
      <c r="E13" t="s">
        <v>46</v>
      </c>
      <c r="F13" t="s">
        <v>73</v>
      </c>
    </row>
    <row r="14">
      <c r="A14">
        <v>6</v>
      </c>
      <c r="B14" t="s">
        <v>75</v>
      </c>
      <c r="C14" t="s">
        <v>66</v>
      </c>
      <c r="D14" s="12">
        <v>0.6</v>
      </c>
      <c r="E14" t="s">
        <v>46</v>
      </c>
      <c r="F14" t="s">
        <v>42</v>
      </c>
    </row>
    <row r="15">
      <c r="A15">
        <v>6</v>
      </c>
      <c r="B15" t="s">
        <v>76</v>
      </c>
      <c r="C15" t="s">
        <v>66</v>
      </c>
      <c r="D15" s="12">
        <v>0.15</v>
      </c>
      <c r="E15" t="s">
        <v>36</v>
      </c>
      <c r="F15" t="s">
        <v>51</v>
      </c>
    </row>
    <row r="16">
      <c r="A16">
        <v>6</v>
      </c>
      <c r="B16" t="s">
        <v>77</v>
      </c>
      <c r="C16" t="s">
        <v>57</v>
      </c>
      <c r="D16" s="12">
        <v>6</v>
      </c>
      <c r="E16" t="s">
        <v>26</v>
      </c>
      <c r="F16" t="s">
        <v>63</v>
      </c>
    </row>
    <row r="17">
      <c r="A17">
        <v>7</v>
      </c>
      <c r="B17" t="s">
        <v>78</v>
      </c>
      <c r="C17" t="s">
        <v>57</v>
      </c>
      <c r="D17" s="12">
        <v>0.114</v>
      </c>
      <c r="E17" t="s">
        <v>46</v>
      </c>
      <c r="F17" t="s">
        <v>63</v>
      </c>
    </row>
    <row r="18">
      <c r="A18">
        <v>8</v>
      </c>
      <c r="B18" t="s">
        <v>79</v>
      </c>
      <c r="C18" t="s">
        <v>66</v>
      </c>
      <c r="D18" s="12">
        <v>3</v>
      </c>
      <c r="E18" t="s">
        <v>26</v>
      </c>
      <c r="F18" t="s">
        <v>42</v>
      </c>
    </row>
    <row r="19">
      <c r="A19">
        <v>5</v>
      </c>
      <c r="B19" t="s">
        <v>80</v>
      </c>
      <c r="C19" t="s">
        <v>66</v>
      </c>
      <c r="D19" s="12">
        <v>0.6</v>
      </c>
      <c r="E19" t="s">
        <v>26</v>
      </c>
      <c r="F19" t="s">
        <v>39</v>
      </c>
    </row>
    <row r="20">
      <c r="A20">
        <v>4</v>
      </c>
      <c r="B20" t="s">
        <v>81</v>
      </c>
      <c r="C20" t="s">
        <v>66</v>
      </c>
      <c r="D20" s="12">
        <v>0.28</v>
      </c>
      <c r="E20" t="s">
        <v>46</v>
      </c>
      <c r="F20" t="s">
        <v>42</v>
      </c>
    </row>
    <row r="21">
      <c r="A21">
        <v>2</v>
      </c>
      <c r="B21" t="s">
        <v>82</v>
      </c>
      <c r="C21" t="s">
        <v>57</v>
      </c>
      <c r="D21" s="12">
        <v>1</v>
      </c>
      <c r="E21" t="s">
        <v>26</v>
      </c>
      <c r="F21" t="s">
        <v>83</v>
      </c>
    </row>
    <row r="22">
      <c r="A22">
        <v>3</v>
      </c>
      <c r="B22" t="s">
        <v>84</v>
      </c>
      <c r="C22" t="s">
        <v>57</v>
      </c>
      <c r="D22" s="12">
        <v>1</v>
      </c>
      <c r="E22" t="s">
        <v>36</v>
      </c>
      <c r="F22" t="s">
        <v>69</v>
      </c>
    </row>
    <row r="23">
      <c r="A23">
        <v>4</v>
      </c>
      <c r="B23" t="s">
        <v>85</v>
      </c>
      <c r="C23" t="s">
        <v>66</v>
      </c>
      <c r="D23" s="12">
        <v>0.5</v>
      </c>
      <c r="E23" t="s">
        <v>36</v>
      </c>
      <c r="F23" t="s">
        <v>35</v>
      </c>
    </row>
    <row r="24">
      <c r="A24">
        <v>4</v>
      </c>
      <c r="B24" t="s">
        <v>86</v>
      </c>
      <c r="C24" t="s">
        <v>66</v>
      </c>
      <c r="D24" s="12">
        <v>0.5</v>
      </c>
      <c r="E24" t="s">
        <v>46</v>
      </c>
      <c r="F24" t="s">
        <v>45</v>
      </c>
    </row>
    <row r="25">
      <c r="A25">
        <v>1</v>
      </c>
      <c r="B25" t="s">
        <v>87</v>
      </c>
      <c r="C25" t="s">
        <v>57</v>
      </c>
      <c r="D25" s="12">
        <v>0.2</v>
      </c>
      <c r="E25" t="s">
        <v>36</v>
      </c>
      <c r="F25" t="s">
        <v>69</v>
      </c>
    </row>
    <row r="26">
      <c r="A26">
        <v>2</v>
      </c>
      <c r="B26" t="s">
        <v>88</v>
      </c>
      <c r="C26" t="s">
        <v>66</v>
      </c>
      <c r="D26" s="12">
        <v>0.1</v>
      </c>
      <c r="E26" t="s">
        <v>36</v>
      </c>
      <c r="F26" t="s">
        <v>35</v>
      </c>
    </row>
    <row r="27">
      <c r="A27">
        <v>2</v>
      </c>
      <c r="B27" t="s">
        <v>89</v>
      </c>
      <c r="C27" t="s">
        <v>66</v>
      </c>
      <c r="D27" s="12">
        <v>0.1</v>
      </c>
      <c r="E27" t="s">
        <v>46</v>
      </c>
      <c r="F2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97</v>
      </c>
      <c r="B4">
        <v>1</v>
      </c>
      <c r="C4" t="s">
        <v>98</v>
      </c>
      <c r="D4" t="s" s="14">
        <v>99</v>
      </c>
      <c r="E4" t="s" s="14">
        <v>100</v>
      </c>
      <c r="F4"/>
    </row>
    <row r="5">
      <c r="A5" t="s">
        <v>97</v>
      </c>
      <c r="B5">
        <v>3</v>
      </c>
      <c r="C5" t="s">
        <v>101</v>
      </c>
      <c r="D5" t="s" s="14">
        <v>102</v>
      </c>
      <c r="E5" t="s" s="14">
        <v>103</v>
      </c>
      <c r="F5"/>
    </row>
    <row r="6">
      <c r="A6" t="s">
        <v>97</v>
      </c>
      <c r="B6">
        <v>4</v>
      </c>
      <c r="C6" t="s">
        <v>104</v>
      </c>
      <c r="D6" t="s" s="14">
        <v>105</v>
      </c>
      <c r="E6" t="s" s="14">
        <v>106</v>
      </c>
      <c r="F6"/>
    </row>
    <row r="7">
      <c r="A7" t="s">
        <v>107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108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109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110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111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112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113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</cols>
  <sheetData>
    <row r="1" customHeight="1" ht="24">
      <c r="A1" t="s" s="8">
        <v>114</v>
      </c>
      <c r="B1"/>
      <c r="C1"/>
      <c r="D1"/>
    </row>
    <row r="2">
      <c r="A2" t="str" s="15">
        <f>"00000928 · PAT.INDIVIDUELS · référence : "&amp;Besoins!B3&amp;" "&amp;Besoins!C3&amp;" · multiplicateur réglable sur la feuille ""Besoins"""</f>
        <v>00000928 · PAT.INDIVIDUELS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117</v>
      </c>
      <c r="B10"/>
      <c r="C10"/>
      <c r="D10"/>
    </row>
    <row r="11">
      <c r="A11" t="s" s="18">
        <v>118</v>
      </c>
      <c r="B11" t="str" s="14">
        <f>"[MONTER] "&amp;Procedure!D4</f>
        <v>[MONTER] 14 blancs d'œufs en neige</v>
      </c>
      <c r="C11"/>
      <c r="D11"/>
    </row>
    <row r="12">
      <c r="A12"/>
      <c r="B12" t="str" s="17">
        <f>"ℹ "&amp;Procedure!E4</f>
        <v>ℹ</v>
      </c>
      <c r="C12"/>
      <c r="D12"/>
    </row>
    <row r="13">
      <c r="A13" t="s" s="18">
        <v>119</v>
      </c>
      <c r="B13" t="str" s="14">
        <f>"[COUCHER] "&amp;Procedure!D5</f>
        <v>[COUCHER] À la poche selon la forme souhaitée</v>
      </c>
      <c r="C13"/>
      <c r="D13"/>
    </row>
    <row r="14">
      <c r="A14"/>
      <c r="B14" t="str" s="17">
        <f>"ℹ "&amp;Procedure!E5</f>
        <v>ℹ</v>
      </c>
      <c r="C14"/>
      <c r="D14"/>
    </row>
    <row r="15">
      <c r="A15" t="s" s="18">
        <v>120</v>
      </c>
      <c r="B15" t="str" s="14">
        <f>"[SÉCHER] "&amp;Procedure!D6</f>
        <v>[SÉCHER] Au four 90°C porte légèrement entrouverte</v>
      </c>
      <c r="C15"/>
      <c r="D15"/>
    </row>
    <row r="16">
      <c r="A16"/>
      <c r="B16" t="str" s="17">
        <f>"ℹ "&amp;Procedure!E6</f>
        <v>ℹ</v>
      </c>
      <c r="C16"/>
      <c r="D16"/>
    </row>
    <row r="17">
      <c r="A17"/>
      <c r="B17"/>
      <c r="C17"/>
      <c r="D17"/>
    </row>
    <row r="18">
      <c r="A18" t="s" s="16">
        <v>121</v>
      </c>
      <c r="B18"/>
      <c r="C18"/>
      <c r="D18"/>
    </row>
    <row r="19">
      <c r="A19"/>
      <c r="B1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9"/>
      <c r="D19"/>
    </row>
    <row r="20">
      <c r="A20"/>
      <c r="B20"/>
      <c r="C20"/>
      <c r="D20"/>
    </row>
    <row r="21">
      <c r="A21" t="s" s="16">
        <v>122</v>
      </c>
      <c r="B21"/>
      <c r="C21"/>
      <c r="D21"/>
    </row>
    <row r="22">
      <c r="A22"/>
      <c r="B2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2"/>
      <c r="D22"/>
    </row>
    <row r="23">
      <c r="A23"/>
      <c r="B23"/>
      <c r="C23"/>
      <c r="D23"/>
    </row>
    <row r="24">
      <c r="A24" t="s" s="16">
        <v>123</v>
      </c>
      <c r="B24"/>
      <c r="C24"/>
      <c r="D24"/>
    </row>
    <row r="25">
      <c r="A25"/>
      <c r="B2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5"/>
      <c r="D25"/>
    </row>
    <row r="26">
      <c r="A26"/>
      <c r="B26"/>
      <c r="C26"/>
      <c r="D26"/>
    </row>
    <row r="27">
      <c r="A27" t="s" s="16">
        <v>124</v>
      </c>
      <c r="B27"/>
      <c r="C27"/>
      <c r="D27"/>
    </row>
    <row r="28">
      <c r="A28"/>
      <c r="B2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8"/>
      <c r="D28"/>
    </row>
    <row r="29">
      <c r="A29"/>
      <c r="B29"/>
      <c r="C29"/>
      <c r="D29"/>
    </row>
    <row r="30">
      <c r="A30" t="s" s="16">
        <v>125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6">
        <v>126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127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9">
        <v>23</v>
      </c>
      <c r="B39"/>
      <c r="C39"/>
      <c r="D39"/>
    </row>
  </sheetData>
  <sheetProtection sheet="1"/>
  <mergeCells count="28">
    <mergeCell ref="A1:D1"/>
    <mergeCell ref="A2:D2"/>
    <mergeCell ref="A4:D4"/>
    <mergeCell ref="B5:D5"/>
    <mergeCell ref="A7:D7"/>
    <mergeCell ref="B8:D8"/>
    <mergeCell ref="A10:D10"/>
    <mergeCell ref="B11:D11"/>
    <mergeCell ref="B12:D12"/>
    <mergeCell ref="B13:D13"/>
    <mergeCell ref="B14:D14"/>
    <mergeCell ref="B15:D15"/>
    <mergeCell ref="B16:D16"/>
    <mergeCell ref="A18:D18"/>
    <mergeCell ref="B19:D19"/>
    <mergeCell ref="A21:D21"/>
    <mergeCell ref="B22:D22"/>
    <mergeCell ref="A24:D24"/>
    <mergeCell ref="B25:D25"/>
    <mergeCell ref="A27:D27"/>
    <mergeCell ref="B28:D28"/>
    <mergeCell ref="A30:D30"/>
    <mergeCell ref="B31:D31"/>
    <mergeCell ref="A33:D33"/>
    <mergeCell ref="B34:D34"/>
    <mergeCell ref="A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2026-08-01T03:00:58Z</dcterms:created>
  <dc:title>ILES FLOTANTES AU CHOCOLAT (PET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2026-08-01T03:00:58Z</dcterms:modified>
  <cp:revision>1</cp:revision>
</cp:coreProperties>
</file>