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<sst xmlns="http://schemas.openxmlformats.org/spreadsheetml/2006/main" count="46" uniqueCount="46">
  <si>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</si>
  <si>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</si>
  <si>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</si>
  <si>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</si>
  <si>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</si>
  <si>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</si>
  <si>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</si>
  <si>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</si>
  <si>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</si>
  <si>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</si>
  <si>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</si>
  <si>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</si>
  <si>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</si>
  <si>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</si>
  <si>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</si>
  <si>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</si>
  <si>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</si>
  <si>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</si>
  <si>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</si>
  <si>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</si>
  <si>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</si>
  <si>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</si>
  <si>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</si>
  <si>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</si>
  <si>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</si>
  <si>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</si>
  <si>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</si>
  <si>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</si>
  <si>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</si>
  <si>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</si>
  <si>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</si>
  <si>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</si>
  <si>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</si>
  <si>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</si>
  <si>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</si>
  <si>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</si>
  <si>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</si>
  <si>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</si>
  <si>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</si>
  <si>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</si>
  <si>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</si>
  <si>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</si>
  <si>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</si>
  <si>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Fiche technique — GANACHE</t>
  </si>
  <si>
    <t>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</si>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</sst>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</v>
      </c>
      <c r="E7" s="6">
        <f>D7*$B$2</f>
        <v>0.26</v>
      </c>
      <c r="F7" t="s">
        <v>3</v>
      </c>
      <c r="G7" s="9">
        <f>E7*3.1247</f>
        <v>0.812422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3</v>
      </c>
      <c r="G8" s="9">
        <f>E8*3.9514</f>
        <v>0.237084</v>
      </c>
    </row>
    <row r="9">
      <c r="A9" t="s" s="8">
        <v>18</v>
      </c>
      <c r="B9" t="s">
        <v>19</v>
      </c>
      <c r="C9" t="s">
        <v>20</v>
      </c>
      <c r="D9" s="4">
        <v>0.14</v>
      </c>
      <c r="E9" s="6">
        <f>D9*$B$2</f>
        <v>0.14</v>
      </c>
      <c r="F9" t="s">
        <v>21</v>
      </c>
      <c r="G9" s="9">
        <f>E9*0.5999</f>
        <v>0.083986</v>
      </c>
    </row>
    <row r="10">
      <c r="A10" t="s" s="8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3</v>
      </c>
      <c r="G10" s="9">
        <f>E10*4.0406</f>
        <v>0.161624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'Besoins'!$B$2*0.5</f>
        <v>0.5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'Besoins'!$B$2*0.26</f>
        <v>0.26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'Besoins'!$B$2*0.14</f>
        <v>0.14</v>
      </c>
      <c r="E4" t="s">
        <v>21</v>
      </c>
    </row>
    <row r="5">
      <c r="A5">
        <v>1</v>
      </c>
      <c r="B5" t="s">
        <v>41</v>
      </c>
      <c r="C5" t="s">
        <v>39</v>
      </c>
      <c r="D5" s="6">
        <f>'Besoins'!$B$2*0.04</f>
        <v>0.04</v>
      </c>
      <c r="E5" t="s">
        <v>3</v>
      </c>
    </row>
    <row r="6">
      <c r="A6">
        <v>1</v>
      </c>
      <c r="B6" t="s">
        <v>42</v>
      </c>
      <c r="C6" t="s">
        <v>39</v>
      </c>
      <c r="D6" s="6">
        <f>'Besoins'!$B$2*0.06</f>
        <v>0.06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2026-08-01T06:12:00Z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2026-08-01T06:12:00Z</dcterms:modified>
  <cp:revision>1</cp:revision>
</cp:coreProperties>
</file>