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<sst xmlns="http://schemas.openxmlformats.org/spreadsheetml/2006/main" count="66" uniqueCount="66">
  <si>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</si>
  <si>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</si>
  <si>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GANACHE</t>
  </si>
  <si>
    <t>Code</t>
  </si>
  <si>
    <t>00000066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</si>
  <si>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</si>
  <si>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</si>
  <si>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</si>
  <si>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</si>
  <si>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</si>
  <si>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</si>
  <si>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</si>
  <si>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</si>
  <si>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</si>
  <si>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</si>
  <si>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</si>
  <si>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</si>
  <si>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</si>
  <si>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</si>
  <si>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</si>
  <si>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</si>
  <si>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</si>
  <si>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</si>
  <si>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</si>
  <si>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</si>
  <si>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</si>
  <si>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</si>
  <si>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</si>
  <si>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</si>
  <si>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</si>
  <si>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</si>
  <si>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</si>
  <si>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</si>
  <si>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</si>
  <si>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</si>
  <si>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</si>
  <si>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</si>
  <si>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</si>
  <si>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</si>
  <si>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00000051</t>
  </si>
  <si>
    <t>LAIT</t>
  </si>
  <si>
    <t>Produits laitiers</t>
  </si>
  <si>
    <t>lt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</si>
  <si>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</si>
  <si>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</si>
  <si>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</si>
  <si>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</si>
  <si>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</si>
  <si>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</si>
  <si>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</si>
  <si>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</si>
  <si>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</si>
  <si>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Appareils divers</t>
  </si>
  <si>
    <t xml:space="preserve">    ↳ CHOCOLAT 835</t>
  </si>
  <si>
    <t>matiere</t>
  </si>
  <si>
    <t xml:space="preserve">    ↳ LAIT</t>
  </si>
  <si>
    <t xml:space="preserve">    ↳ MIEL LIQUIDE (MELI)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</si>
  <si>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</si>
  <si>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</si>
  <si>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</si>
  <si>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</si>
  <si>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</si>
  <si>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</si>
  <si>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</si>
  <si>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GANACHE</t>
  </si>
  <si>
    <t>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</si>
</sst>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1.295116</v>
      </c>
    </row>
    <row r="12">
      <c r="A12" t="s" s="4">
        <v>18</v>
      </c>
      <c r="B12" s="5">
        <v>2.590232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1.295116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26</v>
      </c>
      <c r="G7" s="5">
        <f>E7*3.1247</f>
        <v>0.812422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E9*0.5999</f>
        <v>0.083986</v>
      </c>
    </row>
    <row r="10">
      <c r="A10" t="s" s="3">
        <v>43</v>
      </c>
      <c r="B10" t="s">
        <v>44</v>
      </c>
      <c r="C10" t="s">
        <v>45</v>
      </c>
      <c r="D10" s="10">
        <v>0.04</v>
      </c>
      <c r="E10" s="12">
        <f>D10*$B$2</f>
        <v>0.04</v>
      </c>
      <c r="F10" t="s">
        <v>26</v>
      </c>
      <c r="G10" s="5">
        <f>E10*4.0406</f>
        <v>0.161624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0.26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0.14</v>
      </c>
      <c r="E4" t="s">
        <v>42</v>
      </c>
      <c r="F4" t="s">
        <v>41</v>
      </c>
    </row>
    <row r="5">
      <c r="A5">
        <v>1</v>
      </c>
      <c r="B5" t="s">
        <v>56</v>
      </c>
      <c r="C5" t="s">
        <v>54</v>
      </c>
      <c r="D5" s="12">
        <v>0.04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2">
        <v>0.06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"00000066 · PAT.CREAMS.APPAREILS · référence : "&amp;Besoins!B3&amp;" "&amp;Besoins!C3&amp;" · multiplicateur réglable sur la feuille ""Besoins"""</f>
        <v>00000066 · PAT.CREAMS.APPAREILS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2026-08-01T06:10:23Z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2026-08-01T06:10:23Z</dcterms:modified>
  <cp:revision>1</cp:revision>
</cp:coreProperties>
</file>