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<sst xmlns="http://schemas.openxmlformats.org/spreadsheetml/2006/main" count="54" uniqueCount="54">
  <si>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</si>
  <si>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</si>
  <si>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</si>
  <si>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</si>
  <si>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</si>
  <si>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</si>
  <si>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</si>
  <si>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</si>
  <si>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</si>
  <si>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</si>
  <si>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</si>
  <si>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</si>
  <si>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</si>
  <si>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</si>
  <si>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</si>
  <si>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</si>
  <si>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</si>
  <si>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</si>
  <si>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</si>
  <si>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</si>
  <si>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</si>
  <si>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</si>
  <si>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</si>
  <si>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</si>
  <si>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</si>
  <si>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</si>
  <si>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</si>
  <si>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</si>
  <si>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</si>
  <si>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</si>
  <si>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</si>
  <si>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</si>
  <si>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</si>
  <si>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</si>
  <si>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</si>
  <si>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</si>
  <si>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</si>
  <si>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</si>
  <si>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</si>
  <si>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</si>
  <si>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</si>
  <si>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</si>
  <si>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MERINGUE FRAICHE</t>
  </si>
  <si>
    <t xml:space="preserve">        ↳ BLANC D'OEUF (P) (conv.)</t>
  </si>
  <si>
    <t>conversion</t>
  </si>
  <si>
    <t xml:space="preserve">        ↳ SUCRE (S2)</t>
  </si>
  <si>
    <t>matiere</t>
  </si>
  <si>
    <t>Fiche technique — ILES (PETITE)</t>
  </si>
  <si>
    <t>ILES (PETITE)  00000927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</si>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</sst>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1.08</v>
      </c>
      <c r="C3" t="s" s="5">
        <v>3</v>
      </c>
      <c r="D3"/>
      <c r="E3"/>
      <c r="F3"/>
    </row>
    <row r="4">
      <c r="A4" t="s">
        <v>4</v>
      </c>
      <c r="B4" s="6">
        <f>$B$2*B3</f>
        <v>1.08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3</v>
      </c>
      <c r="G7" s="9">
        <f>E7*0.27</f>
        <v>1.62</v>
      </c>
    </row>
    <row r="8">
      <c r="A8" t="s" s="8">
        <v>15</v>
      </c>
      <c r="B8" t="s">
        <v>16</v>
      </c>
      <c r="C8" t="s">
        <v>17</v>
      </c>
      <c r="D8" s="4">
        <v>0.648</v>
      </c>
      <c r="E8" s="6">
        <f>D8*$B$2</f>
        <v>0.648</v>
      </c>
      <c r="F8" t="s">
        <v>18</v>
      </c>
      <c r="G8" s="9">
        <f>E8*0.95</f>
        <v>0.6156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>
        <v>1</v>
      </c>
      <c r="C3" t="s">
        <v>28</v>
      </c>
      <c r="D3" t="s" s="12">
        <v>29</v>
      </c>
      <c r="E3" t="s" s="12">
        <v>30</v>
      </c>
      <c r="F3"/>
    </row>
    <row r="4">
      <c r="A4" t="s">
        <v>27</v>
      </c>
      <c r="B4">
        <v>3</v>
      </c>
      <c r="C4" t="s">
        <v>31</v>
      </c>
      <c r="D4" t="s" s="12">
        <v>32</v>
      </c>
      <c r="E4" t="s" s="12">
        <v>33</v>
      </c>
      <c r="F4"/>
    </row>
    <row r="5">
      <c r="A5" t="s">
        <v>27</v>
      </c>
      <c r="B5">
        <v>4</v>
      </c>
      <c r="C5" t="s">
        <v>34</v>
      </c>
      <c r="D5" t="s" s="12">
        <v>35</v>
      </c>
      <c r="E5" t="s" s="12">
        <v>36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26</v>
      </c>
      <c r="C2" t="s">
        <v>41</v>
      </c>
      <c r="D2" s="6">
        <f>'Besoins'!$B$2*1.08</f>
        <v>1.08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'Besoins'!$B$2*1.08</f>
        <v>1.08</v>
      </c>
      <c r="E3" t="s">
        <v>18</v>
      </c>
    </row>
    <row r="4">
      <c r="A4">
        <v>2</v>
      </c>
      <c r="B4" t="s">
        <v>43</v>
      </c>
      <c r="C4" t="s">
        <v>44</v>
      </c>
      <c r="D4" s="6">
        <f>'Besoins'!$B$2*12</f>
        <v>12</v>
      </c>
      <c r="E4" t="s">
        <v>3</v>
      </c>
    </row>
    <row r="5">
      <c r="A5">
        <v>2</v>
      </c>
      <c r="B5" t="s">
        <v>45</v>
      </c>
      <c r="C5" t="s">
        <v>46</v>
      </c>
      <c r="D5" s="6">
        <f>'Besoins'!$B$2*0.648</f>
        <v>0.648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"00000927 · PAT.MERINGUES · référence : "&amp;Besoins!B3&amp;" "&amp;Besoins!C3&amp;" · multiplicateur réglable sur la feuille ""Besoins"""</f>
        <v>00000927 · PAT.MERINGUES · référence : 1,08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 t="s" s="16">
        <v>50</v>
      </c>
      <c r="B8" t="str" s="12">
        <f>"[MONTER] "&amp;Procedure!D3</f>
        <v>[MONTER] 14 blancs d'œufs en neige</v>
      </c>
      <c r="C8"/>
      <c r="D8"/>
    </row>
    <row r="9">
      <c r="A9"/>
      <c r="B9" t="str" s="15">
        <f>"ℹ "&amp;Procedure!E3</f>
        <v>ℹ</v>
      </c>
      <c r="C9"/>
      <c r="D9"/>
    </row>
    <row r="10">
      <c r="A10" t="s" s="16">
        <v>51</v>
      </c>
      <c r="B10" t="str" s="12">
        <f>"[COUCHER] "&amp;Procedure!D4</f>
        <v>[COUCHER] À la poche selon la forme souhaitée</v>
      </c>
      <c r="C10"/>
      <c r="D10"/>
    </row>
    <row r="11">
      <c r="A11"/>
      <c r="B11" t="str" s="15">
        <f>"ℹ "&amp;Procedure!E4</f>
        <v>ℹ</v>
      </c>
      <c r="C11"/>
      <c r="D11"/>
    </row>
    <row r="12">
      <c r="A12" t="s" s="16">
        <v>52</v>
      </c>
      <c r="B12" t="str" s="12">
        <f>"[SÉCHER] "&amp;Procedure!D5</f>
        <v>[SÉCHER] Au four 90°C porte légèrement entrouverte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7">
        <v>53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2026-09-15T12:38:38Z</dcterms:created>
  <dc:title>ILES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2026-09-15T12:38:38Z</dcterms:modified>
  <cp:revision>1</cp:revision>
</cp:coreProperties>
</file>