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<sst xmlns="http://schemas.openxmlformats.org/spreadsheetml/2006/main" count="54" uniqueCount="54">
  <si>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</si>
  <si>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</si>
  <si>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</si>
  <si>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</si>
  <si>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</si>
  <si>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</si>
  <si>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</si>
  <si>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</si>
  <si>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</si>
  <si>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</si>
  <si>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</si>
  <si>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</si>
  <si>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</si>
  <si>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</si>
  <si>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</si>
  <si>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</si>
  <si>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</si>
  <si>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</si>
  <si>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</si>
  <si>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</si>
  <si>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</si>
  <si>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</si>
  <si>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</si>
  <si>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</si>
  <si>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</si>
  <si>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</si>
  <si>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</si>
  <si>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</si>
  <si>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</si>
  <si>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Recette</t>
  </si>
  <si>
    <t>#</t>
  </si>
  <si>
    <t>Verbe</t>
  </si>
  <si>
    <t>Étape</t>
  </si>
  <si>
    <t>Précision technique</t>
  </si>
  <si>
    <t>Durée</t>
  </si>
  <si>
    <t>Fourrage Exquis Lait</t>
  </si>
  <si>
    <t>CRÉMER</t>
  </si>
  <si>
    <t>800gr de crème fraîche, 1000gr de jaunes, 1,8kg de couverture lait, 200gr de Trimoline, 200gr de glucose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</si>
  <si>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</si>
  <si>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</si>
  <si>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</si>
  <si>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</si>
  <si>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</si>
  <si>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</si>
  <si>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</si>
  <si>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(ML) (conv.)</t>
  </si>
  <si>
    <t>conversion</t>
  </si>
  <si>
    <t xml:space="preserve">    ↳ Couverture lait 40% cacao</t>
  </si>
  <si>
    <t xml:space="preserve">    ↳ Trimoline (sucre inverti pâtisserie)</t>
  </si>
  <si>
    <t xml:space="preserve">    ↳ Glucose DE40 sirop standard</t>
  </si>
  <si>
    <t>Fiche technique — Fourrage Exquis Lait</t>
  </si>
  <si>
    <t>Fourrage Exquis Lait  C85.FOUR.EXQLAIT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</si>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</sst>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3.98</v>
      </c>
      <c r="C3" t="s" s="5">
        <v>3</v>
      </c>
      <c r="D3"/>
      <c r="E3"/>
      <c r="F3"/>
    </row>
    <row r="4">
      <c r="A4" t="s">
        <v>4</v>
      </c>
      <c r="B4" s="6">
        <f>$B$2*B3</f>
        <v>3.98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E7*2.5335</f>
        <v>2.0268</v>
      </c>
    </row>
    <row r="8">
      <c r="A8" t="s" s="8">
        <v>16</v>
      </c>
      <c r="B8" t="s">
        <v>17</v>
      </c>
      <c r="C8" t="s">
        <v>18</v>
      </c>
      <c r="D8" s="4">
        <v>26.315789</v>
      </c>
      <c r="E8" s="6">
        <f>D8*$B$2</f>
        <v>26.315789</v>
      </c>
      <c r="F8" t="s">
        <v>19</v>
      </c>
      <c r="G8" s="9">
        <f>E8*0.2700000049</f>
        <v>7.105263</v>
      </c>
    </row>
    <row r="9">
      <c r="A9" t="s">
        <v>20</v>
      </c>
      <c r="B9" t="s">
        <v>21</v>
      </c>
      <c r="C9" t="s">
        <v>22</v>
      </c>
      <c r="D9" s="4">
        <v>1.8</v>
      </c>
      <c r="E9" s="6">
        <f>D9*$B$2</f>
        <v>1.8</v>
      </c>
      <c r="F9" t="s">
        <v>3</v>
      </c>
      <c r="G9" s="9">
        <f>E9*12.5</f>
        <v>22.5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E10*1.8</f>
        <v>0.36</v>
      </c>
    </row>
    <row r="11">
      <c r="A11" t="s">
        <v>26</v>
      </c>
      <c r="B11" t="s">
        <v>27</v>
      </c>
      <c r="C11" t="s">
        <v>25</v>
      </c>
      <c r="D11" s="4">
        <v>0.2</v>
      </c>
      <c r="E11" s="6">
        <f>D11*$B$2</f>
        <v>0.2</v>
      </c>
      <c r="F11" t="s">
        <v>3</v>
      </c>
      <c r="G11" s="9">
        <f>E11*2.4</f>
        <v>0.48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'Besoins'!$B$2*3.98</f>
        <v>3.98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'Besoins'!$B$2*0.8</f>
        <v>0.8</v>
      </c>
      <c r="E3" t="s">
        <v>3</v>
      </c>
    </row>
    <row r="4">
      <c r="A4">
        <v>1</v>
      </c>
      <c r="B4" t="s">
        <v>45</v>
      </c>
      <c r="C4" t="s">
        <v>46</v>
      </c>
      <c r="D4" s="6">
        <f>'Besoins'!$B$2*1</f>
        <v>1</v>
      </c>
      <c r="E4" t="s">
        <v>15</v>
      </c>
    </row>
    <row r="5">
      <c r="A5">
        <v>1</v>
      </c>
      <c r="B5" t="s">
        <v>47</v>
      </c>
      <c r="C5" t="s">
        <v>44</v>
      </c>
      <c r="D5" s="6">
        <f>'Besoins'!$B$2*1.8</f>
        <v>1.8</v>
      </c>
      <c r="E5" t="s">
        <v>3</v>
      </c>
    </row>
    <row r="6">
      <c r="A6">
        <v>1</v>
      </c>
      <c r="B6" t="s">
        <v>48</v>
      </c>
      <c r="C6" t="s">
        <v>44</v>
      </c>
      <c r="D6" s="6">
        <f>'Besoins'!$B$2*0.2</f>
        <v>0.2</v>
      </c>
      <c r="E6" t="s">
        <v>3</v>
      </c>
    </row>
    <row r="7">
      <c r="A7">
        <v>1</v>
      </c>
      <c r="B7" t="s">
        <v>49</v>
      </c>
      <c r="C7" t="s">
        <v>44</v>
      </c>
      <c r="D7" s="6">
        <f>'Besoins'!$B$2*0.2</f>
        <v>0.2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"C85.FOUR.EXQLAIT · PAT.CONFI.PRALINES · référence : "&amp;Besoins!B3&amp;" "&amp;Besoins!C3&amp;" · multiplicateur réglable sur la feuille ""Besoins"""</f>
        <v>C85.FOUR.EXQLAIT · PAT.CONFI.PRALINES · référence : 3,98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"[CRÉMER] "&amp;Procedure!D2</f>
        <v>[CRÉMER] 800gr de crème fraîche, 1000gr de jaunes, 1,8kg de couverture lait, 200gr de Trimoline, 200gr de glucose</v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2026-08-01T00:40:46Z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2026-08-01T00:40:46Z</dcterms:modified>
  <cp:revision>1</cp:revision>
</cp:coreProperties>
</file>