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<sst xmlns="http://schemas.openxmlformats.org/spreadsheetml/2006/main" count="54" uniqueCount="54">
  <si>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</si>
  <si>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</si>
  <si>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</si>
  <si>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</si>
  <si>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</si>
  <si>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</si>
  <si>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</si>
  <si>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</si>
  <si>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</si>
  <si>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</si>
  <si>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</si>
  <si>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</si>
  <si>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</si>
  <si>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</si>
  <si>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</si>
  <si>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</si>
  <si>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</si>
  <si>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</si>
  <si>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</si>
  <si>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</si>
  <si>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</si>
  <si>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</si>
  <si>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</si>
  <si>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</si>
  <si>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</si>
  <si>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</si>
  <si>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</si>
  <si>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</si>
  <si>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</si>
  <si>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</si>
  <si>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</si>
  <si>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</si>
  <si>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</si>
  <si>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</si>
  <si>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</si>
  <si>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</si>
  <si>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Amandine</t>
  </si>
  <si>
    <t>600gr de jaunes, 1,2kg de sucre, 4L de crème fraîche, 9,6kg de couverture lait, 160gr de pâte moka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</si>
  <si>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</si>
  <si>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</si>
  <si>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</si>
  <si>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</si>
  <si>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</si>
  <si>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</si>
  <si>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</si>
  <si>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</si>
  <si>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</si>
  <si>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</si>
  <si>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CREME FRAOECHE</t>
  </si>
  <si>
    <t xml:space="preserve">    ↳ Couverture lait 40% cacao</t>
  </si>
  <si>
    <t>Fiche technique — Fourrage Amandine</t>
  </si>
  <si>
    <t>Fourrage Amandine  C85.FOUR.AMANDIN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</si>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</sst>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15.56</v>
      </c>
      <c r="C3" t="s" s="5">
        <v>3</v>
      </c>
      <c r="D3"/>
      <c r="E3"/>
      <c r="F3"/>
    </row>
    <row r="4">
      <c r="A4" t="s">
        <v>4</v>
      </c>
      <c r="B4" s="6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E7*2.5335</f>
        <v>10.134</v>
      </c>
    </row>
    <row r="8">
      <c r="A8" t="s" s="8">
        <v>16</v>
      </c>
      <c r="B8" t="s">
        <v>17</v>
      </c>
      <c r="C8" t="s">
        <v>18</v>
      </c>
      <c r="D8" s="4">
        <v>15.789474</v>
      </c>
      <c r="E8" s="6">
        <f>D8*$B$2</f>
        <v>15.789474</v>
      </c>
      <c r="F8" t="s">
        <v>19</v>
      </c>
      <c r="G8" s="9">
        <f>E8*0.2699999946</f>
        <v>4.263158</v>
      </c>
    </row>
    <row r="9">
      <c r="A9" t="s">
        <v>20</v>
      </c>
      <c r="B9" t="s">
        <v>21</v>
      </c>
      <c r="C9" t="s">
        <v>22</v>
      </c>
      <c r="D9" s="4">
        <v>9.6</v>
      </c>
      <c r="E9" s="6">
        <f>D9*$B$2</f>
        <v>9.6</v>
      </c>
      <c r="F9" t="s">
        <v>3</v>
      </c>
      <c r="G9" s="9">
        <f>E9*12.5</f>
        <v>120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3</v>
      </c>
      <c r="G10" s="9">
        <f>E10*11</f>
        <v>16.5</v>
      </c>
    </row>
    <row r="11">
      <c r="A11" t="s">
        <v>26</v>
      </c>
      <c r="B11" t="s">
        <v>27</v>
      </c>
      <c r="C11" t="s">
        <v>28</v>
      </c>
      <c r="D11" s="4">
        <v>1.2</v>
      </c>
      <c r="E11" s="6">
        <f>D11*$B$2</f>
        <v>1.2</v>
      </c>
      <c r="F11" t="s">
        <v>3</v>
      </c>
      <c r="G11" s="9">
        <f>E11*0.82</f>
        <v>0.984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'Besoins'!$B$2*15.56</f>
        <v>15.56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'Besoins'!$B$2*1.5</f>
        <v>1.5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'Besoins'!$B$2*0.6</f>
        <v>0.6</v>
      </c>
      <c r="E4" t="s">
        <v>3</v>
      </c>
    </row>
    <row r="5">
      <c r="A5">
        <v>1</v>
      </c>
      <c r="B5" t="s">
        <v>47</v>
      </c>
      <c r="C5" t="s">
        <v>44</v>
      </c>
      <c r="D5" s="6">
        <f>'Besoins'!$B$2*1.2</f>
        <v>1.2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'Besoins'!$B$2*4</f>
        <v>4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'Besoins'!$B$2*9.6</f>
        <v>9.6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