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<sst xmlns="http://schemas.openxmlformats.org/spreadsheetml/2006/main" count="46" uniqueCount="46">
  <si>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</si>
  <si>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</si>
  <si>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</si>
  <si>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</si>
  <si>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</si>
  <si>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</si>
  <si>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</si>
  <si>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</si>
  <si>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</si>
  <si>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</si>
  <si>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</si>
  <si>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</si>
  <si>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</si>
  <si>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</si>
  <si>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</si>
  <si>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</si>
  <si>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ALC-COGNAC</t>
  </si>
  <si>
    <t>Cognac VS (flambé, sauce)</t>
  </si>
  <si>
    <t>Spiritueux et liqueurs cuisine</t>
  </si>
  <si>
    <t>CALLEBAUT-811</t>
  </si>
  <si>
    <t>Callebaut 811 (couverture noire 54,5% cacao)</t>
  </si>
  <si>
    <t>Chocolats de couverture</t>
  </si>
  <si>
    <t>COUV-LAIT-40</t>
  </si>
  <si>
    <t>Couverture lait 40% cacao</t>
  </si>
  <si>
    <t>Total</t>
  </si>
  <si>
    <t>Recette</t>
  </si>
  <si>
    <t>#</t>
  </si>
  <si>
    <t>Verbe</t>
  </si>
  <si>
    <t>Étape</t>
  </si>
  <si>
    <t>Précision technique</t>
  </si>
  <si>
    <t>Durée</t>
  </si>
  <si>
    <t>Fourrage "Wittamer"</t>
  </si>
  <si>
    <t>Aucune procédure rédigée pour cette fiche.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</si>
  <si>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</si>
  <si>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</si>
  <si>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</si>
  <si>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</si>
  <si>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</si>
  <si>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</si>
  <si>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</si>
  <si>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Callebaut 811 (couverture noire 54,5% cacao)</t>
  </si>
  <si>
    <t xml:space="preserve">    ↳ Couverture lait 40% cacao</t>
  </si>
  <si>
    <t xml:space="preserve">    ↳ Cognac VS (flambé, sauce)</t>
  </si>
  <si>
    <t>Fiche technique — Fourrage "Wittamer"</t>
  </si>
  <si>
    <t>Fourrage "Wittamer"  C85.FOUR.WITTAM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</si>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</sst>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</v>
      </c>
      <c r="C3" t="s" s="5">
        <v>3</v>
      </c>
      <c r="D3"/>
      <c r="E3"/>
      <c r="F3"/>
    </row>
    <row r="4">
      <c r="A4" t="s">
        <v>4</v>
      </c>
      <c r="B4" s="6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E7*2.5335</f>
        <v>2.5335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15</v>
      </c>
      <c r="G8" s="9">
        <f>E8*28</f>
        <v>28</v>
      </c>
    </row>
    <row r="9">
      <c r="A9" t="s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3</v>
      </c>
      <c r="G9" s="9">
        <f>E9*18</f>
        <v>18</v>
      </c>
    </row>
    <row r="10">
      <c r="A10" t="s">
        <v>22</v>
      </c>
      <c r="B10" t="s">
        <v>23</v>
      </c>
      <c r="C10" t="s">
        <v>21</v>
      </c>
      <c r="D10" s="4">
        <v>3</v>
      </c>
      <c r="E10" s="6">
        <f>D10*$B$2</f>
        <v>3</v>
      </c>
      <c r="F10" t="s">
        <v>3</v>
      </c>
      <c r="G10" s="9">
        <f>E10*12.5</f>
        <v>37.5</v>
      </c>
    </row>
    <row r="11">
      <c r="A11"/>
      <c r="B11"/>
      <c r="C11"/>
      <c r="D11"/>
      <c r="E11"/>
      <c r="F11" t="s" s="10">
        <v>24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29</v>
      </c>
      <c r="F1" t="s" s="7">
        <v>30</v>
      </c>
    </row>
    <row r="2">
      <c r="A2" t="s">
        <v>31</v>
      </c>
      <c r="B2"/>
      <c r="C2"/>
      <c r="D2" t="s">
        <v>32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31</v>
      </c>
      <c r="C2" t="s">
        <v>37</v>
      </c>
      <c r="D2" s="6">
        <f>'Besoins'!$B$2*5</f>
        <v>5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'Besoins'!$B$2*1</f>
        <v>1</v>
      </c>
      <c r="E3" t="s">
        <v>3</v>
      </c>
    </row>
    <row r="4">
      <c r="A4">
        <v>1</v>
      </c>
      <c r="B4" t="s">
        <v>40</v>
      </c>
      <c r="C4" t="s">
        <v>39</v>
      </c>
      <c r="D4" s="6">
        <f>'Besoins'!$B$2*1</f>
        <v>1</v>
      </c>
      <c r="E4" t="s">
        <v>3</v>
      </c>
    </row>
    <row r="5">
      <c r="A5">
        <v>1</v>
      </c>
      <c r="B5" t="s">
        <v>41</v>
      </c>
      <c r="C5" t="s">
        <v>39</v>
      </c>
      <c r="D5" s="6">
        <f>'Besoins'!$B$2*3</f>
        <v>3</v>
      </c>
      <c r="E5" t="s">
        <v>3</v>
      </c>
    </row>
    <row r="6">
      <c r="A6">
        <v>1</v>
      </c>
      <c r="B6" t="s">
        <v>42</v>
      </c>
      <c r="C6" t="s">
        <v>39</v>
      </c>
      <c r="D6" s="6">
        <f>'Besoins'!$B$2*1</f>
        <v>1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43</v>
      </c>
      <c r="B1"/>
      <c r="C1"/>
      <c r="D1"/>
    </row>
    <row r="2">
      <c r="A2" t="str" s="12">
        <f>"C85.FOUR.WITTAM · PAT.CONFI.PRALINES · référence : "&amp;Besoins!B3&amp;" "&amp;Besoins!C3&amp;" · multiplicateur réglable sur la feuille ""Besoins"""</f>
        <v>C85.FOUR.WITTAM · PAT.CONFI.PRALINES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44</v>
      </c>
      <c r="B4"/>
      <c r="C4"/>
      <c r="D4"/>
    </row>
    <row r="5">
      <c r="A5"/>
      <c r="B5" t="s" s="14">
        <v>32</v>
      </c>
      <c r="C5"/>
      <c r="D5"/>
    </row>
    <row r="6">
      <c r="A6"/>
      <c r="B6"/>
      <c r="C6"/>
      <c r="D6"/>
    </row>
    <row r="7">
      <c r="A7" t="s" s="15">
        <v>45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2026-09-15T11:54:26Z</dcterms:created>
  <dc:title>Fourrage "Wittamer"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2026-09-15T11:54:26Z</dcterms:modified>
  <cp:revision>1</cp:revision>
</cp:coreProperties>
</file>