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<sst xmlns="http://schemas.openxmlformats.org/spreadsheetml/2006/main" count="70" uniqueCount="70">
  <si>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</si>
  <si>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</si>
  <si>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Fourrage Truffe Vanille</t>
  </si>
  <si>
    <t>Code</t>
  </si>
  <si>
    <t>C85.FOUR.TRUFVAN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</si>
  <si>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</si>
  <si>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</si>
  <si>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</si>
  <si>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</si>
  <si>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</si>
  <si>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</si>
  <si>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</si>
  <si>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</si>
  <si>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</si>
  <si>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</si>
  <si>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</si>
  <si>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</si>
  <si>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</si>
  <si>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</si>
  <si>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</si>
  <si>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</si>
  <si>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</si>
  <si>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</si>
  <si>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</si>
  <si>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</si>
  <si>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</si>
  <si>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</si>
  <si>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</si>
  <si>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</si>
  <si>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</si>
  <si>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</si>
  <si>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</si>
  <si>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</si>
  <si>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</si>
  <si>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</si>
  <si>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</si>
  <si>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</si>
  <si>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</si>
  <si>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</si>
  <si>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</si>
  <si>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</si>
  <si>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</si>
  <si>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</si>
  <si>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</si>
  <si>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</si>
  <si>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</si>
  <si>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</si>
  <si>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</si>
  <si>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</si>
  <si>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</si>
  <si>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9 kg)</t>
  </si>
  <si>
    <t>recette</t>
  </si>
  <si>
    <t>Pralinés et nougats 🇧🇪</t>
  </si>
  <si>
    <t xml:space="preserve">    ↳ CREME FRAOECHE</t>
  </si>
  <si>
    <t>matiere</t>
  </si>
  <si>
    <t xml:space="preserve">    ↳ Callebaut 811 (couverture noire 54,5% cacao)</t>
  </si>
  <si>
    <t xml:space="preserve">    ↳ Gousses de vanille Bourbon</t>
  </si>
  <si>
    <t>pc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</si>
  <si>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</si>
  <si>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</si>
  <si>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</si>
  <si>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</si>
  <si>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</si>
  <si>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</si>
  <si>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</si>
  <si>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CRÉMER</t>
  </si>
  <si>
    <t>1,8kg de crème fraîche, 1,2kg de fondant, 3,6kg de couverture fondant, 3 bâtons de vanille, 2,4kg de beurre</t>
  </si>
  <si>
    <t>Fiche technique — Fourrage Truffe Vanille</t>
  </si>
  <si>
    <t>Fourrage Truffe Vanille  C85.FOUR.TRUFVAN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</si>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</sst>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1041.8403</v>
      </c>
    </row>
    <row r="12">
      <c r="A12" t="s" s="3">
        <v>18</v>
      </c>
      <c r="B12" s="4">
        <v>115.76003333333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1041.8403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9</v>
      </c>
      <c r="C3" t="s" s="10">
        <v>26</v>
      </c>
      <c r="D3"/>
      <c r="E3"/>
      <c r="F3"/>
    </row>
    <row r="4">
      <c r="A4" t="s">
        <v>27</v>
      </c>
      <c r="B4" s="11">
        <f>$B$2*B3</f>
        <v>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1.8</v>
      </c>
      <c r="E7" s="11">
        <f>D7*$B$2</f>
        <v>1.8</v>
      </c>
      <c r="F7" t="s">
        <v>36</v>
      </c>
      <c r="G7" s="4">
        <f>E7*2.5335</f>
        <v>4.5603</v>
      </c>
    </row>
    <row r="8">
      <c r="A8" t="s">
        <v>37</v>
      </c>
      <c r="B8" t="s">
        <v>38</v>
      </c>
      <c r="C8" t="s">
        <v>39</v>
      </c>
      <c r="D8" s="9">
        <v>3.6</v>
      </c>
      <c r="E8" s="11">
        <f>D8*$B$2</f>
        <v>3.6</v>
      </c>
      <c r="F8" t="s">
        <v>26</v>
      </c>
      <c r="G8" s="4">
        <f>E8*18</f>
        <v>64.8</v>
      </c>
    </row>
    <row r="9">
      <c r="A9" t="s">
        <v>40</v>
      </c>
      <c r="B9" t="s">
        <v>41</v>
      </c>
      <c r="C9" t="s">
        <v>42</v>
      </c>
      <c r="D9" s="9">
        <v>3</v>
      </c>
      <c r="E9" s="11">
        <f>D9*$B$2</f>
        <v>3</v>
      </c>
      <c r="F9" t="s">
        <v>26</v>
      </c>
      <c r="G9" s="4">
        <f>E9*320</f>
        <v>960</v>
      </c>
    </row>
    <row r="10">
      <c r="A10" t="s">
        <v>43</v>
      </c>
      <c r="B10" t="s">
        <v>44</v>
      </c>
      <c r="C10" t="s">
        <v>45</v>
      </c>
      <c r="D10" s="9">
        <v>2.4</v>
      </c>
      <c r="E10" s="11">
        <f>D10*$B$2</f>
        <v>2.4</v>
      </c>
      <c r="F10" t="s">
        <v>26</v>
      </c>
      <c r="G10" s="4">
        <f>E10*5.2</f>
        <v>12.48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1.8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1">
        <v>3.6</v>
      </c>
      <c r="E4" t="s">
        <v>26</v>
      </c>
      <c r="F4" t="s">
        <v>39</v>
      </c>
    </row>
    <row r="5">
      <c r="A5">
        <v>1</v>
      </c>
      <c r="B5" t="s">
        <v>56</v>
      </c>
      <c r="C5" t="s">
        <v>54</v>
      </c>
      <c r="D5" s="11">
        <v>3</v>
      </c>
      <c r="E5" t="s">
        <v>57</v>
      </c>
      <c r="F5" t="s">
        <v>42</v>
      </c>
    </row>
    <row r="6">
      <c r="A6">
        <v>1</v>
      </c>
      <c r="B6" t="s">
        <v>58</v>
      </c>
      <c r="C6" t="s">
        <v>54</v>
      </c>
      <c r="D6" s="11">
        <v>2.4</v>
      </c>
      <c r="E6" t="s">
        <v>26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"C85.FOUR.TRUFVAN · PAT.CONFI.PRALINES · référence : "&amp;Besoins!B3&amp;" "&amp;Besoins!C3&amp;" · multiplicateur réglable sur la feuille ""Besoins"""</f>
        <v>C85.FOUR.TRUFVAN · PAT.CONFI.PRALINES · référence : 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"[CRÉMER] "&amp;Procedure!D2</f>
        <v>[CRÉMER] 1,8kg de crème fraîche, 1,2kg de fondant, 3,6kg de couverture fondant, 3 bâtons de vanille, 2,4kg de beurre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2026-08-01T02:02:58Z</dcterms:created>
  <dc:title>Fourrage Truffe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2026-08-01T02:02:58Z</dcterms:modified>
  <cp:revision>1</cp:revision>
</cp:coreProperties>
</file>