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<sst xmlns="http://schemas.openxmlformats.org/spreadsheetml/2006/main" count="64" uniqueCount="64">
  <si>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</si>
  <si>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</si>
  <si>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</si>
  <si>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</si>
  <si>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</si>
  <si>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</si>
  <si>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</si>
  <si>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</si>
  <si>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</si>
  <si>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</si>
  <si>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</si>
  <si>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</si>
  <si>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</si>
  <si>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</si>
  <si>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</si>
  <si>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</si>
  <si>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</si>
  <si>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</si>
  <si>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</si>
  <si>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</si>
  <si>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</si>
  <si>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</si>
  <si>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</si>
  <si>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</si>
  <si>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</si>
  <si>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</si>
  <si>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</si>
  <si>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</si>
  <si>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</si>
  <si>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</si>
  <si>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</si>
  <si>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</si>
  <si>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</si>
  <si>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</si>
  <si>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</si>
  <si>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Fraise des Bois</t>
  </si>
  <si>
    <t>FRASER</t>
  </si>
  <si>
    <t>1L de jus de fraise des bois,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</si>
  <si>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</si>
  <si>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</si>
  <si>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</si>
  <si>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</si>
  <si>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</si>
  <si>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</si>
  <si>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</si>
  <si>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</si>
  <si>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</si>
  <si>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</si>
  <si>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</si>
  <si>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</si>
  <si>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</si>
  <si>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FRAISE DES BOIS (RAVIER)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</si>
  <si>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</si>
  <si>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</si>
  <si>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</si>
  <si>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</si>
  <si>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</si>
  <si>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Fiche technique — Sorbet Fraise des Bois</t>
  </si>
  <si>
    <t>Sorbet Fraise des Bois  C85.SORB.FRAIBO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</si>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</sst>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E7*3.6741428571</f>
        <v>0.918536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17</v>
      </c>
      <c r="G8" s="9">
        <f>E8*2.355</f>
        <v>2.355</v>
      </c>
    </row>
    <row r="9">
      <c r="A9" t="s" s="8">
        <v>18</v>
      </c>
      <c r="B9" t="s">
        <v>19</v>
      </c>
      <c r="C9" t="s">
        <v>20</v>
      </c>
      <c r="D9" s="4">
        <v>0.2</v>
      </c>
      <c r="E9" s="6">
        <f>D9*$B$2</f>
        <v>0.2</v>
      </c>
      <c r="F9" t="s">
        <v>3</v>
      </c>
      <c r="G9" s="9">
        <f>E9*0.003</f>
        <v>0.0006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0.35</v>
      </c>
      <c r="E11" s="6">
        <f>D11*$B$2</f>
        <v>0.35</v>
      </c>
      <c r="F11" t="s">
        <v>24</v>
      </c>
      <c r="G11" s="9">
        <f>E11*0.82</f>
        <v>0.287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38</v>
      </c>
      <c r="B3">
        <v>1</v>
      </c>
      <c r="C3" t="s">
        <v>39</v>
      </c>
      <c r="D3" t="s" s="12">
        <v>40</v>
      </c>
      <c r="E3" t="s" s="12"/>
      <c r="F3"/>
    </row>
    <row r="4">
      <c r="A4" t="s">
        <v>38</v>
      </c>
      <c r="B4">
        <v>2</v>
      </c>
      <c r="C4" t="s">
        <v>41</v>
      </c>
      <c r="D4" t="s" s="12">
        <v>42</v>
      </c>
      <c r="E4" t="s" s="12"/>
      <c r="F4"/>
    </row>
    <row r="5">
      <c r="A5" t="s">
        <v>38</v>
      </c>
      <c r="B5">
        <v>3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'Besoins'!$B$2*1.55</f>
        <v>1.55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'Besoins'!$B$2*1</f>
        <v>1</v>
      </c>
      <c r="E4" t="s">
        <v>24</v>
      </c>
    </row>
    <row r="5">
      <c r="A5">
        <v>1</v>
      </c>
      <c r="B5" t="s">
        <v>53</v>
      </c>
      <c r="C5" t="s">
        <v>52</v>
      </c>
      <c r="D5" s="6">
        <f>'Besoins'!$B$2*0.35</f>
        <v>0.35</v>
      </c>
      <c r="E5" t="s">
        <v>24</v>
      </c>
    </row>
    <row r="6">
      <c r="A6">
        <v>1</v>
      </c>
      <c r="B6" t="s">
        <v>54</v>
      </c>
      <c r="C6" t="s">
        <v>52</v>
      </c>
      <c r="D6" s="6">
        <f>'Besoins'!$B$2*0.2</f>
        <v>0.2</v>
      </c>
      <c r="E6" t="s">
        <v>3</v>
      </c>
    </row>
    <row r="7">
      <c r="A7">
        <v>1</v>
      </c>
      <c r="B7" t="s">
        <v>55</v>
      </c>
      <c r="C7" t="s">
        <v>52</v>
      </c>
      <c r="D7" s="6">
        <f>'Besoins'!$B$2*0.25</f>
        <v>0.25</v>
      </c>
      <c r="E7" t="s">
        <v>3</v>
      </c>
    </row>
    <row r="8">
      <c r="A8">
        <v>1</v>
      </c>
      <c r="B8" t="s">
        <v>56</v>
      </c>
      <c r="C8" t="s">
        <v>52</v>
      </c>
      <c r="D8" s="6">
        <f>'Besoins'!$B$2*0.08</f>
        <v>0.08</v>
      </c>
      <c r="E8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"C85.SORB.FRAIBO · PAT.GLACES · référence : "&amp;Besoins!B3&amp;" "&amp;Besoins!C3&amp;" · multiplicateur réglable sur la feuille ""Besoins"""</f>
        <v>C85.SORB.FRAIBO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"[FRASER] "&amp;Procedure!D2</f>
        <v>[FRASER] 1L de jus de fraise des bois, 350gr de sucre, 200gr d'eau, 1 citron, glucose</v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 t="s" s="15">
        <v>59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61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62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