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<sst xmlns="http://schemas.openxmlformats.org/spreadsheetml/2006/main" count="55" uniqueCount="55">
  <si>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</si>
  <si>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</si>
  <si>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</si>
  <si>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</si>
  <si>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</si>
  <si>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</si>
  <si>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</si>
  <si>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</si>
  <si>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</si>
  <si>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</si>
  <si>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</si>
  <si>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</si>
  <si>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</si>
  <si>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</si>
  <si>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</si>
  <si>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</si>
  <si>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</si>
  <si>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</si>
  <si>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</si>
  <si>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</si>
  <si>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</si>
  <si>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</si>
  <si>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</si>
  <si>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</si>
  <si>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</si>
  <si>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</si>
  <si>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</si>
  <si>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</si>
  <si>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</si>
  <si>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Sorbet Pêche</t>
  </si>
  <si>
    <t>1L de jus de pêche, 1/2 jus de citron + jus de baies, 150gr de sucre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</si>
  <si>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</si>
  <si>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</si>
  <si>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</si>
  <si>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</si>
  <si>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</si>
  <si>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</si>
  <si>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</si>
  <si>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</si>
  <si>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</si>
  <si>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</si>
  <si>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</si>
  <si>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</si>
  <si>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</si>
  <si>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Purée de pêche jaune (à sourcer)</t>
  </si>
  <si>
    <t>matiere</t>
  </si>
  <si>
    <t xml:space="preserve">    ↳ CITRON PULCO (JUS)</t>
  </si>
  <si>
    <t xml:space="preserve">    ↳ Sucre blanc cristal sac 25 kg</t>
  </si>
  <si>
    <t>Fiche technique — Sorbet Pêche</t>
  </si>
  <si>
    <t>Sorbet Pêche  C85.SORB.PECHE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</si>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</sst>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1.5</v>
      </c>
      <c r="C3" t="s" s="5">
        <v>3</v>
      </c>
      <c r="D3"/>
      <c r="E3"/>
      <c r="F3"/>
    </row>
    <row r="4">
      <c r="A4" t="s">
        <v>4</v>
      </c>
      <c r="B4" s="6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E7*3.6741428571</f>
        <v>0.459268</v>
      </c>
    </row>
    <row r="8">
      <c r="A8" t="s">
        <v>15</v>
      </c>
      <c r="B8" t="s">
        <v>16</v>
      </c>
      <c r="C8" t="s">
        <v>17</v>
      </c>
      <c r="D8" s="4">
        <v>1</v>
      </c>
      <c r="E8" s="6">
        <f>D8*$B$2</f>
        <v>1</v>
      </c>
      <c r="F8" t="s">
        <v>3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0.15</v>
      </c>
      <c r="E9" s="6">
        <f>D9*$B$2</f>
        <v>0.15</v>
      </c>
      <c r="F9" t="s">
        <v>21</v>
      </c>
      <c r="G9" s="9">
        <f>E9*0.82</f>
        <v>0.123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/>
      <c r="D2" t="s" s="12">
        <v>30</v>
      </c>
      <c r="E2" t="s" s="12"/>
      <c r="F2"/>
    </row>
    <row r="3">
      <c r="A3" t="s">
        <v>31</v>
      </c>
      <c r="B3">
        <v>1</v>
      </c>
      <c r="C3" t="s">
        <v>32</v>
      </c>
      <c r="D3" t="s" s="12">
        <v>33</v>
      </c>
      <c r="E3" t="s" s="12"/>
      <c r="F3"/>
    </row>
    <row r="4">
      <c r="A4" t="s">
        <v>31</v>
      </c>
      <c r="B4">
        <v>2</v>
      </c>
      <c r="C4" t="s">
        <v>34</v>
      </c>
      <c r="D4" t="s" s="12">
        <v>35</v>
      </c>
      <c r="E4" t="s" s="12"/>
      <c r="F4"/>
    </row>
    <row r="5">
      <c r="A5" t="s">
        <v>31</v>
      </c>
      <c r="B5">
        <v>3</v>
      </c>
      <c r="C5" t="s">
        <v>36</v>
      </c>
      <c r="D5" t="s" s="12">
        <v>37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29</v>
      </c>
      <c r="C2" t="s">
        <v>42</v>
      </c>
      <c r="D2" s="6">
        <f>'Besoins'!$B$2*1.5</f>
        <v>1.5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'Besoins'!$B$2*1</f>
        <v>1</v>
      </c>
      <c r="E3" t="s">
        <v>3</v>
      </c>
    </row>
    <row r="4">
      <c r="A4">
        <v>1</v>
      </c>
      <c r="B4" t="s">
        <v>44</v>
      </c>
      <c r="C4" t="s">
        <v>45</v>
      </c>
      <c r="D4" s="6">
        <f>'Besoins'!$B$2*1</f>
        <v>1</v>
      </c>
      <c r="E4" t="s">
        <v>3</v>
      </c>
    </row>
    <row r="5">
      <c r="A5">
        <v>1</v>
      </c>
      <c r="B5" t="s">
        <v>46</v>
      </c>
      <c r="C5" t="s">
        <v>45</v>
      </c>
      <c r="D5" s="6">
        <f>'Besoins'!$B$2*0.125</f>
        <v>0.125</v>
      </c>
      <c r="E5" t="s">
        <v>3</v>
      </c>
    </row>
    <row r="6">
      <c r="A6">
        <v>1</v>
      </c>
      <c r="B6" t="s">
        <v>47</v>
      </c>
      <c r="C6" t="s">
        <v>45</v>
      </c>
      <c r="D6" s="6">
        <f>'Besoins'!$B$2*0.15</f>
        <v>0.15</v>
      </c>
      <c r="E6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3">
        <f>"C85.SORB.PECHE · PAT.GLACES · référence : "&amp;Besoins!B3&amp;" "&amp;Besoins!C3&amp;" · multiplicateur réglable sur la feuille ""Besoins"""</f>
        <v>C85.SORB.PECHE · PAT.GLACES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49</v>
      </c>
      <c r="B4"/>
      <c r="C4"/>
      <c r="D4"/>
    </row>
    <row r="5">
      <c r="A5" t="s" s="15">
        <v>50</v>
      </c>
      <c r="B5" t="str" s="12">
        <f>Procedure!D2</f>
        <v>1L de jus de pêche, 1/2 jus de citron + jus de baies, 150gr de sucre</v>
      </c>
      <c r="C5"/>
      <c r="D5"/>
    </row>
    <row r="6">
      <c r="A6"/>
      <c r="B6"/>
      <c r="C6"/>
      <c r="D6"/>
    </row>
    <row r="7">
      <c r="A7" t="s" s="14">
        <v>51</v>
      </c>
      <c r="B7"/>
      <c r="C7"/>
      <c r="D7"/>
    </row>
    <row r="8">
      <c r="A8" t="s" s="15">
        <v>50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52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53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54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2026-09-15T16:21:34Z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2026-09-15T16:21:34Z</dcterms:modified>
  <cp:revision>1</cp:revision>
</cp:coreProperties>
</file>