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<sst xmlns="http://schemas.openxmlformats.org/spreadsheetml/2006/main" count="93" uniqueCount="93">
  <si>
    <t>Fiche technique</t>
  </si>
  <si>
    <t>Nom</t>
  </si>
  <si>
    <t>Sorbet Tomates</t>
  </si>
  <si>
    <t>Code</t>
  </si>
  <si>
    <t>C85.SORB.TOMATE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</si>
  <si>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</si>
  <si>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</si>
  <si>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</si>
  <si>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</si>
  <si>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</si>
  <si>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</si>
  <si>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</si>
  <si>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</si>
  <si>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</si>
  <si>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</si>
  <si>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</si>
  <si>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1,7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</si>
  <si>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</si>
  <si>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</si>
  <si>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</si>
  <si>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</si>
  <si>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</si>
  <si>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</si>
  <si>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</si>
  <si>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</si>
  <si>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</si>
  <si>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</si>
  <si>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</si>
  <si>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</si>
  <si>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</si>
  <si>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</si>
  <si>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</si>
  <si>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</si>
  <si>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</si>
  <si>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</si>
  <si>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</si>
  <si>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00000061</t>
  </si>
  <si>
    <t>EAU</t>
  </si>
  <si>
    <t>Matières diverses (à trier)</t>
  </si>
  <si>
    <t>RNME101427</t>
  </si>
  <si>
    <t>Pulpe de tomates boîte 5/1</t>
  </si>
  <si>
    <t>Conserves légumes et poissons</t>
  </si>
  <si>
    <t>u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</si>
  <si>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</si>
  <si>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</si>
  <si>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</si>
  <si>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</si>
  <si>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</si>
  <si>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</si>
  <si>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</si>
  <si>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</si>
  <si>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</si>
  <si>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</si>
  <si>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</si>
  <si>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1,7 lt)</t>
  </si>
  <si>
    <t>recette</t>
  </si>
  <si>
    <t>Glaces, sorbets et granités</t>
  </si>
  <si>
    <t xml:space="preserve">    ↳ Sorbet (méthode-cadre)</t>
  </si>
  <si>
    <t>Méthodes-cadres (mères)</t>
  </si>
  <si>
    <t xml:space="preserve">    ↳ Pulpe de tomates boîte 5/1</t>
  </si>
  <si>
    <t>matiere</t>
  </si>
  <si>
    <t xml:space="preserve">    ↳ CITRON PULCO (JUS)</t>
  </si>
  <si>
    <t xml:space="preserve">    ↳ Sirop à 30°B (base punchs)</t>
  </si>
  <si>
    <t xml:space="preserve">        ↳ Sucre blanc cristal sac 25 kg</t>
  </si>
  <si>
    <t xml:space="preserve">        ↳ EAU</t>
  </si>
  <si>
    <t xml:space="preserve">    ↳ Glucose DE40 sirop standard</t>
  </si>
  <si>
    <t>Recette</t>
  </si>
  <si>
    <t>#</t>
  </si>
  <si>
    <t>Verbe</t>
  </si>
  <si>
    <t>Étape</t>
  </si>
  <si>
    <t>Précision technique</t>
  </si>
  <si>
    <t>Durée</t>
  </si>
  <si>
    <t>1L de pulpe de tomates, 1 citron, 0,5L de sirop à 32°B, 200gr de glucose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</si>
  <si>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</si>
  <si>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</si>
  <si>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</si>
  <si>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</si>
  <si>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</si>
  <si>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</si>
  <si>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</si>
  <si>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</si>
  <si>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</si>
  <si>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</si>
  <si>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</si>
  <si>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</si>
  <si>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</si>
  <si>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Sorbet Tomates</t>
  </si>
  <si>
    <t>Sorbet Tomates  C85.SORB.TOMATE</t>
  </si>
  <si>
    <t>1.</t>
  </si>
  <si>
    <t>↳ Sorbet (méthode-cadre)  C85.SORB.GEN</t>
  </si>
  <si>
    <t>2.</t>
  </si>
  <si>
    <t>3.</t>
  </si>
  <si>
    <t>↳ Sirop à 30°B (base punchs)  C85.SIROP30B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</si>
</sst>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12.020035714286</v>
      </c>
    </row>
    <row r="12">
      <c r="A12" t="s" s="3">
        <v>18</v>
      </c>
      <c r="B12" s="4">
        <v>7.0706092436975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12.020035714286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1.7</v>
      </c>
      <c r="C3" t="s" s="10">
        <v>26</v>
      </c>
      <c r="D3"/>
      <c r="E3"/>
      <c r="F3"/>
    </row>
    <row r="4">
      <c r="A4" t="s">
        <v>27</v>
      </c>
      <c r="B4" s="11">
        <f>$B$2*B3</f>
        <v>1.7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0.25</v>
      </c>
      <c r="E7" s="11">
        <f>D7*$B$2</f>
        <v>0.25</v>
      </c>
      <c r="F7" t="s">
        <v>26</v>
      </c>
      <c r="G7" s="4">
        <f>E7*3.6741428571</f>
        <v>0.918536</v>
      </c>
    </row>
    <row r="8">
      <c r="A8" t="s" s="12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26</v>
      </c>
      <c r="G8" s="4">
        <f>E8*0.003</f>
        <v>0.0015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42</v>
      </c>
      <c r="G9" s="4">
        <f>E9*10.33</f>
        <v>10.33</v>
      </c>
    </row>
    <row r="10">
      <c r="A10" t="s">
        <v>43</v>
      </c>
      <c r="B10" t="s">
        <v>44</v>
      </c>
      <c r="C10" t="s">
        <v>45</v>
      </c>
      <c r="D10" s="9">
        <v>0.2</v>
      </c>
      <c r="E10" s="11">
        <f>D10*$B$2</f>
        <v>0.2</v>
      </c>
      <c r="F10" t="s">
        <v>46</v>
      </c>
      <c r="G10" s="4">
        <f>E10*1.8</f>
        <v>0.36</v>
      </c>
    </row>
    <row r="11">
      <c r="A11" t="s">
        <v>47</v>
      </c>
      <c r="B11" t="s">
        <v>48</v>
      </c>
      <c r="C11" t="s">
        <v>49</v>
      </c>
      <c r="D11" s="9">
        <v>0.5</v>
      </c>
      <c r="E11" s="11">
        <f>D11*$B$2</f>
        <v>0.5</v>
      </c>
      <c r="F11" t="s">
        <v>46</v>
      </c>
      <c r="G11" s="4">
        <f>E11*0.82</f>
        <v>0.41</v>
      </c>
    </row>
    <row r="12">
      <c r="A12"/>
      <c r="B12"/>
      <c r="C12"/>
      <c r="D12"/>
      <c r="E12"/>
      <c r="F12" t="s" s="3">
        <v>50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55</v>
      </c>
      <c r="D2" s="11">
        <v>1.7</v>
      </c>
      <c r="E2" t="s">
        <v>26</v>
      </c>
      <c r="F2" t="s">
        <v>56</v>
      </c>
    </row>
    <row r="3">
      <c r="A3">
        <v>1</v>
      </c>
      <c r="B3" t="s">
        <v>57</v>
      </c>
      <c r="C3" t="s">
        <v>55</v>
      </c>
      <c r="D3" s="11">
        <v>1</v>
      </c>
      <c r="E3" t="s">
        <v>26</v>
      </c>
      <c r="F3" t="s">
        <v>58</v>
      </c>
    </row>
    <row r="4">
      <c r="A4">
        <v>1</v>
      </c>
      <c r="B4" t="s">
        <v>59</v>
      </c>
      <c r="C4" t="s">
        <v>60</v>
      </c>
      <c r="D4" s="11">
        <v>1</v>
      </c>
      <c r="E4" t="s">
        <v>46</v>
      </c>
      <c r="F4" t="s">
        <v>41</v>
      </c>
    </row>
    <row r="5">
      <c r="A5">
        <v>1</v>
      </c>
      <c r="B5" t="s">
        <v>61</v>
      </c>
      <c r="C5" t="s">
        <v>60</v>
      </c>
      <c r="D5" s="11">
        <v>0.25</v>
      </c>
      <c r="E5" t="s">
        <v>26</v>
      </c>
      <c r="F5" t="s">
        <v>35</v>
      </c>
    </row>
    <row r="6">
      <c r="A6">
        <v>1</v>
      </c>
      <c r="B6" t="s">
        <v>62</v>
      </c>
      <c r="C6" t="s">
        <v>55</v>
      </c>
      <c r="D6" s="11">
        <v>0.5</v>
      </c>
      <c r="E6" t="s">
        <v>26</v>
      </c>
      <c r="F6" t="s">
        <v>58</v>
      </c>
    </row>
    <row r="7">
      <c r="A7">
        <v>2</v>
      </c>
      <c r="B7" t="s">
        <v>63</v>
      </c>
      <c r="C7" t="s">
        <v>60</v>
      </c>
      <c r="D7" s="11">
        <v>0.5</v>
      </c>
      <c r="E7" t="s">
        <v>46</v>
      </c>
      <c r="F7" t="s">
        <v>49</v>
      </c>
    </row>
    <row r="8">
      <c r="A8">
        <v>2</v>
      </c>
      <c r="B8" t="s">
        <v>64</v>
      </c>
      <c r="C8" t="s">
        <v>60</v>
      </c>
      <c r="D8" s="11">
        <v>0.5</v>
      </c>
      <c r="E8" t="s">
        <v>26</v>
      </c>
      <c r="F8" t="s">
        <v>38</v>
      </c>
    </row>
    <row r="9">
      <c r="A9">
        <v>1</v>
      </c>
      <c r="B9" t="s">
        <v>65</v>
      </c>
      <c r="C9" t="s">
        <v>60</v>
      </c>
      <c r="D9" s="11">
        <v>0.2</v>
      </c>
      <c r="E9" t="s">
        <v>46</v>
      </c>
      <c r="F9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>
        <v>1</v>
      </c>
      <c r="C2"/>
      <c r="D2" t="s" s="14">
        <v>72</v>
      </c>
      <c r="E2" t="s" s="14"/>
      <c r="F2"/>
    </row>
    <row r="3">
      <c r="A3" t="s">
        <v>73</v>
      </c>
      <c r="B3">
        <v>1</v>
      </c>
      <c r="C3" t="s">
        <v>74</v>
      </c>
      <c r="D3" t="s" s="14">
        <v>75</v>
      </c>
      <c r="E3" t="s" s="14"/>
      <c r="F3"/>
    </row>
    <row r="4">
      <c r="A4" t="s">
        <v>73</v>
      </c>
      <c r="B4">
        <v>2</v>
      </c>
      <c r="C4" t="s">
        <v>76</v>
      </c>
      <c r="D4" t="s" s="14">
        <v>77</v>
      </c>
      <c r="E4" t="s" s="14"/>
      <c r="F4"/>
    </row>
    <row r="5">
      <c r="A5" t="s">
        <v>73</v>
      </c>
      <c r="B5">
        <v>3</v>
      </c>
      <c r="C5" t="s">
        <v>78</v>
      </c>
      <c r="D5" t="s" s="14">
        <v>79</v>
      </c>
      <c r="E5" t="s" s="14"/>
      <c r="F5"/>
    </row>
    <row r="6">
      <c r="A6" t="s">
        <v>80</v>
      </c>
      <c r="B6">
        <v>1</v>
      </c>
      <c r="C6" t="s">
        <v>81</v>
      </c>
      <c r="D6" t="s" s="14">
        <v>82</v>
      </c>
      <c r="E6" t="s" s="14"/>
      <c r="F6"/>
    </row>
    <row r="7">
      <c r="A7" t="s">
        <v>80</v>
      </c>
      <c r="B7">
        <v>2</v>
      </c>
      <c r="C7" t="s">
        <v>83</v>
      </c>
      <c r="D7" t="s" s="14">
        <v>84</v>
      </c>
      <c r="E7" t="s" s="14"/>
      <c r="F7"/>
    </row>
    <row r="8">
      <c r="A8" t="s">
        <v>80</v>
      </c>
      <c r="B8">
        <v>3</v>
      </c>
      <c r="C8"/>
      <c r="D8" t="s" s="14">
        <v>85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86</v>
      </c>
      <c r="B1"/>
      <c r="C1"/>
      <c r="D1"/>
    </row>
    <row r="2">
      <c r="A2" t="str" s="15">
        <f>"C85.SORB.TOMATE · PAT.GLACES · référence : "&amp;Besoins!B3&amp;" "&amp;Besoins!C3&amp;" · multiplicateur réglable sur la feuille ""Besoins"""</f>
        <v>C85.SORB.TOMATE · PAT.GLACES · référence : 1,7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 t="s" s="17">
        <v>88</v>
      </c>
      <c r="B5" t="str" s="14">
        <f>Procedure!D2</f>
        <v>1L de pulpe de tomates, 1 citron, 0,5L de sirop à 32°B, 200gr de glucose</v>
      </c>
      <c r="C5"/>
      <c r="D5"/>
    </row>
    <row r="6">
      <c r="A6"/>
      <c r="B6"/>
      <c r="C6"/>
      <c r="D6"/>
    </row>
    <row r="7">
      <c r="A7" t="s" s="16">
        <v>89</v>
      </c>
      <c r="B7"/>
      <c r="C7"/>
      <c r="D7"/>
    </row>
    <row r="8">
      <c r="A8" t="s" s="17">
        <v>88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7">
        <v>90</v>
      </c>
      <c r="B9" t="str" s="14">
        <f>"[INCORPORER] "&amp;Procedure!D4</f>
        <v>[INCORPORER] Ajouter le jus de citron pour l'équilibre acide</v>
      </c>
      <c r="C9"/>
      <c r="D9"/>
    </row>
    <row r="10">
      <c r="A10" t="s" s="17">
        <v>91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6">
        <v>92</v>
      </c>
      <c r="B12"/>
      <c r="C12"/>
      <c r="D12"/>
    </row>
    <row r="13">
      <c r="A13" t="s" s="17">
        <v>88</v>
      </c>
      <c r="B13" t="str" s="14">
        <f>"[BOUILLIR] "&amp;Procedure!D6</f>
        <v>[BOUILLIR] Bouillir 1kg de sucre pour 1L d'eau</v>
      </c>
      <c r="C13"/>
      <c r="D13"/>
    </row>
    <row r="14">
      <c r="A14" t="s" s="17">
        <v>90</v>
      </c>
      <c r="B14" t="str" s="14">
        <f>"[REFROIDIR] "&amp;Procedure!D7</f>
        <v>[REFROIDIR] Laisser refroidir (sirop lourd, 30°B)</v>
      </c>
      <c r="C14"/>
      <c r="D14"/>
    </row>
    <row r="15">
      <c r="A15" t="s" s="17">
        <v>91</v>
      </c>
      <c r="B15" t="str" s="14">
        <f>Procedure!D8</f>
        <v>Alternative commerciale : Raftisuc, sirop lourd déjà prêt, à diluer avec de l'eau selon la densité recherchée</v>
      </c>
      <c r="C15"/>
      <c r="D15"/>
    </row>
    <row r="16">
      <c r="A16"/>
      <c r="B16"/>
      <c r="C16"/>
      <c r="D16"/>
    </row>
    <row r="17">
      <c r="A17" t="s" s="18">
        <v>23</v>
      </c>
      <c r="B17"/>
      <c r="C17"/>
      <c r="D17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B9:D9"/>
    <mergeCell ref="B10:D10"/>
    <mergeCell ref="A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2026-08-01T03:00:50Z</dcterms:created>
  <dc:title>Sorbet Tomates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2026-08-01T03:00:50Z</dcterms:modified>
  <cp:revision>1</cp:revision>
</cp:coreProperties>
</file>