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<sst xmlns="http://schemas.openxmlformats.org/spreadsheetml/2006/main" count="51" uniqueCount="51">
  <si>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</si>
  <si>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</si>
  <si>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</si>
  <si>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</si>
  <si>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</si>
  <si>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</si>
  <si>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</si>
  <si>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</si>
  <si>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</si>
  <si>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</si>
  <si>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</si>
  <si>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</si>
  <si>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</si>
  <si>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</si>
  <si>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</si>
  <si>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</si>
  <si>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</si>
  <si>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</si>
  <si>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</si>
  <si>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</si>
  <si>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</si>
  <si>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</si>
  <si>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00000020</t>
  </si>
  <si>
    <t>NOISETTES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</si>
  <si>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</si>
  <si>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</si>
  <si>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</si>
  <si>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</si>
  <si>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</si>
  <si>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</si>
  <si>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</si>
  <si>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</si>
  <si>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</si>
  <si>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</si>
  <si>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</si>
  <si>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DE NOISETTES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</si>
  <si>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</si>
  <si>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</si>
  <si>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</si>
  <si>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</si>
  <si>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</si>
  <si>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</si>
  <si>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</si>
  <si>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NOISETTES</t>
  </si>
  <si>
    <t xml:space="preserve">    ↳ SUCRE (S2)</t>
  </si>
  <si>
    <t xml:space="preserve">    ↳ OEUF (P) (conv.)</t>
  </si>
  <si>
    <t>conversion</t>
  </si>
  <si>
    <t xml:space="preserve">    ↳ FARINE (FLEUR DE FROMENT)</t>
  </si>
  <si>
    <t>Fiche technique — CRÈME DE NOISETTES</t>
  </si>
  <si>
    <t>CRÈME DE NOISETTES  00000910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</si>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</sst>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0.265</v>
      </c>
      <c r="C3" t="s" s="5">
        <v>3</v>
      </c>
      <c r="D3"/>
      <c r="E3"/>
      <c r="F3"/>
    </row>
    <row r="4">
      <c r="A4" t="s">
        <v>4</v>
      </c>
      <c r="B4" s="6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E7*0.022064</f>
        <v>0.000662</v>
      </c>
    </row>
    <row r="8">
      <c r="A8" t="s" s="8">
        <v>15</v>
      </c>
      <c r="B8" t="s">
        <v>16</v>
      </c>
      <c r="C8" t="s">
        <v>17</v>
      </c>
      <c r="D8" s="4">
        <v>0.06</v>
      </c>
      <c r="E8" s="6">
        <f>D8*$B$2</f>
        <v>0.06</v>
      </c>
      <c r="F8" t="s">
        <v>3</v>
      </c>
      <c r="G8" s="9">
        <f>E8*3.9514</f>
        <v>0.237084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</v>
      </c>
      <c r="E10" s="6">
        <f>D10*$B$2</f>
        <v>0.06</v>
      </c>
      <c r="F10" t="s">
        <v>3</v>
      </c>
      <c r="G10" s="9">
        <f>E10*4.3505</f>
        <v>0.26103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3</v>
      </c>
      <c r="G11" s="9">
        <f>E11*0.95</f>
        <v>0.057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'Besoins'!$B$2*0.265</f>
        <v>0.265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'Besoins'!$B$2*0.06</f>
        <v>0.06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'Besoins'!$B$2*0.06</f>
        <v>0.06</v>
      </c>
      <c r="E4" t="s">
        <v>3</v>
      </c>
    </row>
    <row r="5">
      <c r="A5">
        <v>1</v>
      </c>
      <c r="B5" t="s">
        <v>44</v>
      </c>
      <c r="C5" t="s">
        <v>42</v>
      </c>
      <c r="D5" s="6">
        <f>'Besoins'!$B$2*0.06</f>
        <v>0.06</v>
      </c>
      <c r="E5" t="s">
        <v>3</v>
      </c>
    </row>
    <row r="6">
      <c r="A6">
        <v>1</v>
      </c>
      <c r="B6" t="s">
        <v>45</v>
      </c>
      <c r="C6" t="s">
        <v>46</v>
      </c>
      <c r="D6" s="6">
        <f>'Besoins'!$B$2*1</f>
        <v>1</v>
      </c>
      <c r="E6" t="s">
        <v>21</v>
      </c>
    </row>
    <row r="7">
      <c r="A7">
        <v>1</v>
      </c>
      <c r="B7" t="s">
        <v>47</v>
      </c>
      <c r="C7" t="s">
        <v>42</v>
      </c>
      <c r="D7" s="6">
        <f>'Besoins'!$B$2*0.03</f>
        <v>0.03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"00000910 · PAT.CREAMS.APPAREILS · référence : "&amp;Besoins!B3&amp;" "&amp;Besoins!C3&amp;" · multiplicateur réglable sur la feuille ""Besoins"""</f>
        <v>00000910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2026-08-01T07:32:27Z</dcterms:created>
  <dc:title>CRÈME DE NOISETTES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2026-08-01T07:32:27Z</dcterms:modified>
  <cp:revision>1</cp:revision>
</cp:coreProperties>
</file>