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<sst xmlns="http://schemas.openxmlformats.org/spreadsheetml/2006/main" count="62" uniqueCount="62">
  <si>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</si>
  <si>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</si>
  <si>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</si>
  <si>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</si>
  <si>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</si>
  <si>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</si>
  <si>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</si>
  <si>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</si>
  <si>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</si>
  <si>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</si>
  <si>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</si>
  <si>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</si>
  <si>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</si>
  <si>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</si>
  <si>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</si>
  <si>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</si>
  <si>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</si>
  <si>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</si>
  <si>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</si>
  <si>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</si>
  <si>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</si>
  <si>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</si>
  <si>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</si>
  <si>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</si>
  <si>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</si>
  <si>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</si>
  <si>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</si>
  <si>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</si>
  <si>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</si>
  <si>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Orange Sanguine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</si>
  <si>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</si>
  <si>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</si>
  <si>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</si>
  <si>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</si>
  <si>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</si>
  <si>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</si>
  <si>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</si>
  <si>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</si>
  <si>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ORANGE (JUS FRAIS)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</si>
  <si>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</si>
  <si>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</si>
  <si>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</si>
  <si>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</si>
  <si>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</si>
  <si>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</si>
  <si>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</si>
  <si>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ORANGE (JUS FRAIS)</t>
  </si>
  <si>
    <t xml:space="preserve">        ↳ ORANGE (P)</t>
  </si>
  <si>
    <t>pc</t>
  </si>
  <si>
    <t xml:space="preserve">            ↳ ORANGE</t>
  </si>
  <si>
    <t>matiere</t>
  </si>
  <si>
    <t xml:space="preserve">    ↳ Sucre blanc cristal sac 25 kg</t>
  </si>
  <si>
    <t xml:space="preserve">    ↳ Trimoline (sucre inverti pâtisserie)</t>
  </si>
  <si>
    <t>Fiche technique — Sorbet Orange Sanguine</t>
  </si>
  <si>
    <t>Sorbet Orange Sanguine  C85.SORB.ORASAN</t>
  </si>
  <si>
    <t>↳ Sorbet (méthode-cadre)  C85.SORB.GEN</t>
  </si>
  <si>
    <t>1.</t>
  </si>
  <si>
    <t>2.</t>
  </si>
  <si>
    <t>3.</t>
  </si>
  <si>
    <t>↳ ORANGE (JUS FRAIS)  00000174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</si>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</sst>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E7*0.6544641786</f>
        <v>6.544642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9">
        <f>E8*2.4</f>
        <v>0.36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15</v>
      </c>
      <c r="G9" s="9">
        <f>E9*0.82</f>
        <v>0.082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s">
        <v>30</v>
      </c>
      <c r="E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 t="s">
        <v>36</v>
      </c>
      <c r="D5" t="s" s="12">
        <v>37</v>
      </c>
      <c r="E5" t="s" s="12"/>
      <c r="F5"/>
    </row>
    <row r="6">
      <c r="A6" t="s">
        <v>38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39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29</v>
      </c>
      <c r="C2" t="s">
        <v>44</v>
      </c>
      <c r="D2" s="6">
        <f>'Besoins'!$B$2*1.25</f>
        <v>1.25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44</v>
      </c>
      <c r="D4" s="6">
        <f>'Besoins'!$B$2*1</f>
        <v>1</v>
      </c>
      <c r="E4" t="s">
        <v>3</v>
      </c>
    </row>
    <row r="5">
      <c r="A5">
        <v>2</v>
      </c>
      <c r="B5" t="s">
        <v>47</v>
      </c>
      <c r="C5" t="s">
        <v>44</v>
      </c>
      <c r="D5" s="6">
        <f>'Besoins'!$B$2*10</f>
        <v>10</v>
      </c>
      <c r="E5" t="s">
        <v>48</v>
      </c>
    </row>
    <row r="6">
      <c r="A6">
        <v>3</v>
      </c>
      <c r="B6" t="s">
        <v>49</v>
      </c>
      <c r="C6" t="s">
        <v>50</v>
      </c>
      <c r="D6" s="6">
        <f>'Besoins'!$B$2*10</f>
        <v>10</v>
      </c>
      <c r="E6" t="s">
        <v>15</v>
      </c>
    </row>
    <row r="7">
      <c r="A7">
        <v>1</v>
      </c>
      <c r="B7" t="s">
        <v>51</v>
      </c>
      <c r="C7" t="s">
        <v>50</v>
      </c>
      <c r="D7" s="6">
        <f>'Besoins'!$B$2*0.1</f>
        <v>0.1</v>
      </c>
      <c r="E7" t="s">
        <v>15</v>
      </c>
    </row>
    <row r="8">
      <c r="A8">
        <v>1</v>
      </c>
      <c r="B8" t="s">
        <v>52</v>
      </c>
      <c r="C8" t="s">
        <v>50</v>
      </c>
      <c r="D8" s="6">
        <f>'Besoins'!$B$2*0.15</f>
        <v>0.15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"C85.SORB.ORASAN · PAT.GLACES · référence : "&amp;Besoins!B3&amp;" "&amp;Besoins!C3&amp;" · multiplicateur réglable sur la feuille ""Besoins"""</f>
        <v>C85.SORB.ORASAN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s" s="15">
        <v>30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6">
        <v>56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6">
        <v>57</v>
      </c>
      <c r="B9" t="str" s="12">
        <f>"[INCORPORER] "&amp;Procedure!D4</f>
        <v>[INCORPORER] Ajouter le jus de citron pour l'équilibre acide</v>
      </c>
      <c r="C9"/>
      <c r="D9"/>
    </row>
    <row r="10">
      <c r="A10" t="s" s="16">
        <v>58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4">
        <v>59</v>
      </c>
      <c r="B12"/>
      <c r="C12"/>
      <c r="D12"/>
    </row>
    <row r="13">
      <c r="A13"/>
      <c r="B1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4">
        <v>60</v>
      </c>
      <c r="B15"/>
      <c r="C15"/>
      <c r="D15"/>
    </row>
    <row r="16">
      <c r="A16"/>
      <c r="B1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7">
        <v>61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2026-09-15T14:54:58Z</dcterms:created>
  <dc:title>Sorbet Orange Sanguine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2026-09-15T14:54:58Z</dcterms:modified>
  <cp:revision>1</cp:revision>
</cp:coreProperties>
</file>