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<sst xmlns="http://schemas.openxmlformats.org/spreadsheetml/2006/main" count="60" uniqueCount="60">
  <si>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</si>
  <si>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</si>
  <si>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</si>
  <si>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</si>
  <si>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</si>
  <si>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</si>
  <si>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</si>
  <si>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</si>
  <si>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</si>
  <si>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</si>
  <si>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</si>
  <si>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</si>
  <si>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</si>
  <si>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</si>
  <si>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</si>
  <si>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JUS-PASSION-PUR</t>
  </si>
  <si>
    <t>Jus de fruit de la passion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</si>
  <si>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</si>
  <si>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</si>
  <si>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</si>
  <si>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</si>
  <si>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</si>
  <si>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</si>
  <si>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</si>
  <si>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</si>
  <si>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</si>
  <si>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</si>
  <si>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</si>
  <si>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</si>
  <si>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</si>
  <si>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</si>
  <si>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</si>
  <si>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Sorbet Passion</t>
  </si>
  <si>
    <t>PASSER</t>
  </si>
  <si>
    <t>1L de jus de passion, 150gr de sucre, 300gr d'eau,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</si>
  <si>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</si>
  <si>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</si>
  <si>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</si>
  <si>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</si>
  <si>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</si>
  <si>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</si>
  <si>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</si>
  <si>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</si>
  <si>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</si>
  <si>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</si>
  <si>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</si>
  <si>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</si>
  <si>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</si>
  <si>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Jus de fruit de la passion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</si>
  <si>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</si>
  <si>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</si>
  <si>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</si>
  <si>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</si>
  <si>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>Fiche technique — Sorbet Passion</t>
  </si>
  <si>
    <t>Sorbet Passion  C85.SORB.PASSION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</si>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</sst>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1.45</v>
      </c>
      <c r="C3" t="s" s="5">
        <v>3</v>
      </c>
      <c r="D3"/>
      <c r="E3"/>
      <c r="F3"/>
    </row>
    <row r="4">
      <c r="A4" t="s">
        <v>4</v>
      </c>
      <c r="B4" s="6">
        <f>$B$2*B3</f>
        <v>1.45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3</v>
      </c>
      <c r="G7" s="9">
        <f>E7*0.003</f>
        <v>0.0009</v>
      </c>
    </row>
    <row r="8">
      <c r="A8" t="s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9">
        <f>E8*0</f>
        <v>0</v>
      </c>
    </row>
    <row r="9">
      <c r="A9" t="s">
        <v>18</v>
      </c>
      <c r="B9" t="s">
        <v>19</v>
      </c>
      <c r="C9" t="s">
        <v>20</v>
      </c>
      <c r="D9" s="4">
        <v>0.08</v>
      </c>
      <c r="E9" s="6">
        <f>D9*$B$2</f>
        <v>0.08</v>
      </c>
      <c r="F9" t="s">
        <v>21</v>
      </c>
      <c r="G9" s="9">
        <f>E9*1.8</f>
        <v>0.144</v>
      </c>
    </row>
    <row r="10">
      <c r="A10" t="s">
        <v>22</v>
      </c>
      <c r="B10" t="s">
        <v>23</v>
      </c>
      <c r="C10" t="s">
        <v>24</v>
      </c>
      <c r="D10" s="4">
        <v>0.15</v>
      </c>
      <c r="E10" s="6">
        <f>D10*$B$2</f>
        <v>0.15</v>
      </c>
      <c r="F10" t="s">
        <v>21</v>
      </c>
      <c r="G10" s="9">
        <f>E10*0.82</f>
        <v>0.123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35</v>
      </c>
      <c r="B3">
        <v>1</v>
      </c>
      <c r="C3" t="s">
        <v>36</v>
      </c>
      <c r="D3" t="s" s="12">
        <v>37</v>
      </c>
      <c r="E3" t="s" s="12"/>
      <c r="F3"/>
    </row>
    <row r="4">
      <c r="A4" t="s">
        <v>35</v>
      </c>
      <c r="B4">
        <v>2</v>
      </c>
      <c r="C4" t="s">
        <v>38</v>
      </c>
      <c r="D4" t="s" s="12">
        <v>39</v>
      </c>
      <c r="E4" t="s" s="12"/>
      <c r="F4"/>
    </row>
    <row r="5">
      <c r="A5" t="s">
        <v>35</v>
      </c>
      <c r="B5">
        <v>3</v>
      </c>
      <c r="C5" t="s">
        <v>40</v>
      </c>
      <c r="D5" t="s" s="12">
        <v>41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32</v>
      </c>
      <c r="C2" t="s">
        <v>46</v>
      </c>
      <c r="D2" s="6">
        <f>'Besoins'!$B$2*1.45</f>
        <v>1.45</v>
      </c>
      <c r="E2" t="s">
        <v>3</v>
      </c>
    </row>
    <row r="3">
      <c r="A3">
        <v>1</v>
      </c>
      <c r="B3" t="s">
        <v>47</v>
      </c>
      <c r="C3" t="s">
        <v>46</v>
      </c>
      <c r="D3" s="6">
        <f>'Besoins'!$B$2*1</f>
        <v>1</v>
      </c>
      <c r="E3" t="s">
        <v>3</v>
      </c>
    </row>
    <row r="4">
      <c r="A4">
        <v>1</v>
      </c>
      <c r="B4" t="s">
        <v>48</v>
      </c>
      <c r="C4" t="s">
        <v>49</v>
      </c>
      <c r="D4" s="6">
        <f>'Besoins'!$B$2*1</f>
        <v>1</v>
      </c>
      <c r="E4" t="s">
        <v>3</v>
      </c>
    </row>
    <row r="5">
      <c r="A5">
        <v>1</v>
      </c>
      <c r="B5" t="s">
        <v>50</v>
      </c>
      <c r="C5" t="s">
        <v>49</v>
      </c>
      <c r="D5" s="6">
        <f>'Besoins'!$B$2*0.15</f>
        <v>0.15</v>
      </c>
      <c r="E5" t="s">
        <v>21</v>
      </c>
    </row>
    <row r="6">
      <c r="A6">
        <v>1</v>
      </c>
      <c r="B6" t="s">
        <v>51</v>
      </c>
      <c r="C6" t="s">
        <v>49</v>
      </c>
      <c r="D6" s="6">
        <f>'Besoins'!$B$2*0.3</f>
        <v>0.3</v>
      </c>
      <c r="E6" t="s">
        <v>3</v>
      </c>
    </row>
    <row r="7">
      <c r="A7">
        <v>1</v>
      </c>
      <c r="B7" t="s">
        <v>52</v>
      </c>
      <c r="C7" t="s">
        <v>49</v>
      </c>
      <c r="D7" s="6">
        <f>'Besoins'!$B$2*0.08</f>
        <v>0.08</v>
      </c>
      <c r="E7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"C85.SORB.PASSION · PAT.GLACES · référence : "&amp;Besoins!B3&amp;" "&amp;Besoins!C3&amp;" · multiplicateur réglable sur la feuille ""Besoins"""</f>
        <v>C85.SORB.PASSION · PAT.GLACES · référence : 1,45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 t="s" s="15">
        <v>55</v>
      </c>
      <c r="B5" t="str" s="12">
        <f>"[PASSER] "&amp;Procedure!D2</f>
        <v>[PASSER] 1L de jus de passion, 150gr de sucre, 300gr d'eau, glucose</v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 t="s" s="15">
        <v>55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57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58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59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2026-08-01T02:02:37Z</dcterms:created>
  <dc:title>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2026-08-01T02:02:37Z</dcterms:modified>
  <cp:revision>1</cp:revision>
</cp:coreProperties>
</file>