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<sst xmlns="http://schemas.openxmlformats.org/spreadsheetml/2006/main" count="59" uniqueCount="59">
  <si>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</si>
  <si>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</si>
  <si>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</si>
  <si>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</si>
  <si>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</si>
  <si>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</si>
  <si>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</si>
  <si>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</si>
  <si>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</si>
  <si>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</si>
  <si>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</si>
  <si>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</si>
  <si>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</si>
  <si>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</si>
  <si>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</si>
  <si>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</si>
  <si>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</si>
  <si>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</si>
  <si>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</si>
  <si>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</si>
  <si>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</si>
  <si>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</si>
  <si>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</si>
  <si>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</si>
  <si>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</si>
  <si>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</si>
  <si>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</si>
  <si>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</si>
  <si>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</si>
  <si>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</si>
  <si>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</si>
  <si>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</si>
  <si>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Ananas</t>
  </si>
  <si>
    <t>1L de jus d'ananas, 350gr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</si>
  <si>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</si>
  <si>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</si>
  <si>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</si>
  <si>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</si>
  <si>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</si>
  <si>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</si>
  <si>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</si>
  <si>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</si>
  <si>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</si>
  <si>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</si>
  <si>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</si>
  <si>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</si>
  <si>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PURE D'ANANAS (BOIRON)</t>
  </si>
  <si>
    <t>matiere</t>
  </si>
  <si>
    <t xml:space="preserve">    ↳ Sorbet (méthode-cadre)</t>
  </si>
  <si>
    <t xml:space="preserve">    ↳ Sucre blanc cristal sac 25 kg</t>
  </si>
  <si>
    <t xml:space="preserve">    ↳ EAU</t>
  </si>
  <si>
    <t xml:space="preserve">    ↳ Glucose DE40 sirop standard</t>
  </si>
  <si>
    <t>Fiche technique — Sorbet Ananas</t>
  </si>
  <si>
    <t>Sorbet Ananas  C85.SORB.ANANAS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</si>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</sst>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1.65</v>
      </c>
      <c r="C3" t="s" s="5">
        <v>3</v>
      </c>
      <c r="D3"/>
      <c r="E3"/>
      <c r="F3"/>
    </row>
    <row r="4">
      <c r="A4" t="s">
        <v>4</v>
      </c>
      <c r="B4" s="6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E7*0.003</f>
        <v>0.0009</v>
      </c>
    </row>
    <row r="8">
      <c r="A8" t="s">
        <v>15</v>
      </c>
      <c r="B8" t="s">
        <v>16</v>
      </c>
      <c r="C8" t="s">
        <v>17</v>
      </c>
      <c r="D8" s="4">
        <v>0.08</v>
      </c>
      <c r="E8" s="6">
        <f>D8*$B$2</f>
        <v>0.08</v>
      </c>
      <c r="F8" t="s">
        <v>18</v>
      </c>
      <c r="G8" s="9">
        <f>E8*1.8</f>
        <v>0.144</v>
      </c>
    </row>
    <row r="9">
      <c r="A9" t="s">
        <v>19</v>
      </c>
      <c r="B9" t="s">
        <v>20</v>
      </c>
      <c r="C9" t="s">
        <v>21</v>
      </c>
      <c r="D9" s="4">
        <v>0.35</v>
      </c>
      <c r="E9" s="6">
        <f>D9*$B$2</f>
        <v>0.35</v>
      </c>
      <c r="F9" t="s">
        <v>18</v>
      </c>
      <c r="G9" s="9">
        <f>E9*0.82</f>
        <v>0.287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E10*6.4452</f>
        <v>6.4452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 t="s">
        <v>39</v>
      </c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'Besoins'!$B$2*1.65</f>
        <v>1.65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</f>
        <v>1</v>
      </c>
      <c r="E3" t="s">
        <v>3</v>
      </c>
    </row>
    <row r="4">
      <c r="A4">
        <v>1</v>
      </c>
      <c r="B4" t="s">
        <v>48</v>
      </c>
      <c r="C4" t="s">
        <v>45</v>
      </c>
      <c r="D4" s="6">
        <f>'Besoins'!$B$2*1</f>
        <v>1</v>
      </c>
      <c r="E4" t="s">
        <v>3</v>
      </c>
    </row>
    <row r="5">
      <c r="A5">
        <v>1</v>
      </c>
      <c r="B5" t="s">
        <v>49</v>
      </c>
      <c r="C5" t="s">
        <v>47</v>
      </c>
      <c r="D5" s="6">
        <f>'Besoins'!$B$2*0.35</f>
        <v>0.35</v>
      </c>
      <c r="E5" t="s">
        <v>18</v>
      </c>
    </row>
    <row r="6">
      <c r="A6">
        <v>1</v>
      </c>
      <c r="B6" t="s">
        <v>50</v>
      </c>
      <c r="C6" t="s">
        <v>47</v>
      </c>
      <c r="D6" s="6">
        <f>'Besoins'!$B$2*0.3</f>
        <v>0.3</v>
      </c>
      <c r="E6" t="s">
        <v>3</v>
      </c>
    </row>
    <row r="7">
      <c r="A7">
        <v>1</v>
      </c>
      <c r="B7" t="s">
        <v>51</v>
      </c>
      <c r="C7" t="s">
        <v>47</v>
      </c>
      <c r="D7" s="6">
        <f>'Besoins'!$B$2*0.08</f>
        <v>0.08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"C85.SORB.ANANAS · PAT.GLACES · référence : "&amp;Besoins!B3&amp;" "&amp;Besoins!C3&amp;" · multiplicateur réglable sur la feuille ""Besoins"""</f>
        <v>C85.SORB.ANANAS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1L de jus d'ananas, 350gr de sucre, 300gr d'eau, glucose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56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57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2026-09-15T13:24:24Z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2026-09-15T13:24:24Z</dcterms:modified>
  <cp:revision>1</cp:revision>
</cp:coreProperties>
</file>