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<sst xmlns="http://schemas.openxmlformats.org/spreadsheetml/2006/main" count="59" uniqueCount="59">
  <si>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</si>
  <si>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</si>
  <si>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</si>
  <si>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</si>
  <si>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</si>
  <si>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</si>
  <si>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</si>
  <si>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</si>
  <si>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</si>
  <si>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</si>
  <si>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</si>
  <si>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</si>
  <si>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</si>
  <si>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</si>
  <si>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</si>
  <si>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</si>
  <si>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</si>
  <si>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</si>
  <si>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</si>
  <si>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</si>
  <si>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</si>
  <si>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</si>
  <si>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</si>
  <si>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</si>
  <si>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</si>
  <si>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</si>
  <si>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</si>
  <si>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</si>
  <si>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</si>
  <si>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</si>
  <si>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</si>
  <si>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</si>
  <si>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Cassis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</si>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</sst>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</v>
      </c>
      <c r="C3" t="s" s="5">
        <v>3</v>
      </c>
      <c r="D3"/>
      <c r="E3"/>
      <c r="F3"/>
    </row>
    <row r="4">
      <c r="A4" t="s">
        <v>4</v>
      </c>
      <c r="B4" s="6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3</v>
      </c>
      <c r="G7" s="9">
        <f>E7*0.003</f>
        <v>0.0018</v>
      </c>
    </row>
    <row r="8">
      <c r="A8" t="s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E8*1.8</f>
        <v>0.144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18</v>
      </c>
      <c r="G9" s="9">
        <f>E9*0.82</f>
        <v>0.41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E10*6.1973</f>
        <v>6.1973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'Besoins'!$B$2*2.1</f>
        <v>2.1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18</v>
      </c>
    </row>
    <row r="5">
      <c r="A5">
        <v>1</v>
      </c>
      <c r="B5" t="s">
        <v>49</v>
      </c>
      <c r="C5" t="s">
        <v>48</v>
      </c>
      <c r="D5" s="6">
        <f>'Besoins'!$B$2*0.5</f>
        <v>0.5</v>
      </c>
      <c r="E5" t="s">
        <v>18</v>
      </c>
    </row>
    <row r="6">
      <c r="A6">
        <v>1</v>
      </c>
      <c r="B6" t="s">
        <v>50</v>
      </c>
      <c r="C6" t="s">
        <v>48</v>
      </c>
      <c r="D6" s="6">
        <f>'Besoins'!$B$2*0.6</f>
        <v>0.6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'Besoins'!$B$2*0.08</f>
        <v>0.08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