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<sst xmlns="http://schemas.openxmlformats.org/spreadsheetml/2006/main" count="50" uniqueCount="50">
  <si>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</si>
  <si>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</si>
  <si>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</si>
  <si>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</si>
  <si>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</si>
  <si>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</si>
  <si>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</si>
  <si>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</si>
  <si>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</si>
  <si>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</si>
  <si>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</si>
  <si>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</si>
  <si>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</si>
  <si>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</si>
  <si>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</si>
  <si>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</si>
  <si>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</si>
  <si>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</si>
  <si>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</si>
  <si>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</si>
  <si>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</si>
  <si>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</si>
  <si>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</si>
  <si>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</si>
  <si>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</si>
  <si>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</si>
  <si>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</si>
  <si>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</si>
  <si>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</si>
  <si>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</si>
  <si>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Légère I (Appareil à Bombe)</t>
  </si>
  <si>
    <t>PASSER</t>
  </si>
  <si>
    <t>Passer au chinois 450ml de jaunes d'œufs, 400gr de sucre, 150ml d'eau</t>
  </si>
  <si>
    <t>MÉLANGER</t>
  </si>
  <si>
    <t>Mélanger le tout, mettre au bain-marie, pocher à 88°C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</si>
  <si>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</si>
  <si>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</si>
  <si>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</si>
  <si>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</si>
  <si>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</si>
  <si>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(ML) (conv.)</t>
  </si>
  <si>
    <t>conversion</t>
  </si>
  <si>
    <t xml:space="preserve">    ↳ Sucre blanc cristal sac 25 kg</t>
  </si>
  <si>
    <t>matiere</t>
  </si>
  <si>
    <t xml:space="preserve">    ↳ EAU</t>
  </si>
  <si>
    <t>Fiche technique — Crème Légère I (Appareil à Bombe)</t>
  </si>
  <si>
    <t>Crème Légère I (Appareil à Bombe)  C85.CRLE.I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</si>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</sst>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11.842105</v>
      </c>
      <c r="E7" s="6">
        <f>D7*$B$2</f>
        <v>11.842105</v>
      </c>
      <c r="F7" t="s">
        <v>15</v>
      </c>
      <c r="G7" s="9">
        <f>E7*0.270000006</f>
        <v>3.197368</v>
      </c>
    </row>
    <row r="8">
      <c r="A8" t="s" s="8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19</v>
      </c>
      <c r="G8" s="9">
        <f>E8*0.003</f>
        <v>0.00045</v>
      </c>
    </row>
    <row r="9">
      <c r="A9" t="s">
        <v>20</v>
      </c>
      <c r="B9" t="s">
        <v>21</v>
      </c>
      <c r="C9" t="s">
        <v>22</v>
      </c>
      <c r="D9" s="4">
        <v>0.4</v>
      </c>
      <c r="E9" s="6">
        <f>D9*$B$2</f>
        <v>0.4</v>
      </c>
      <c r="F9" t="s">
        <v>3</v>
      </c>
      <c r="G9" s="9">
        <f>E9*0.82</f>
        <v>0.328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 t="s">
        <v>33</v>
      </c>
      <c r="D3" t="s" s="12">
        <v>34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30</v>
      </c>
      <c r="C2" t="s">
        <v>39</v>
      </c>
      <c r="D2" s="6">
        <f>'Besoins'!$B$2*1</f>
        <v>1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'Besoins'!$B$2*0.45</f>
        <v>0.45</v>
      </c>
      <c r="E3" t="s">
        <v>19</v>
      </c>
    </row>
    <row r="4">
      <c r="A4">
        <v>1</v>
      </c>
      <c r="B4" t="s">
        <v>42</v>
      </c>
      <c r="C4" t="s">
        <v>43</v>
      </c>
      <c r="D4" s="6">
        <f>'Besoins'!$B$2*0.4</f>
        <v>0.4</v>
      </c>
      <c r="E4" t="s">
        <v>3</v>
      </c>
    </row>
    <row r="5">
      <c r="A5">
        <v>1</v>
      </c>
      <c r="B5" t="s">
        <v>44</v>
      </c>
      <c r="C5" t="s">
        <v>43</v>
      </c>
      <c r="D5" s="6">
        <f>'Besoins'!$B$2*0.15</f>
        <v>0.15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"C85.CRLE.I · PAT.CREAMS.APPAREILS · référence : "&amp;Besoins!B3&amp;" "&amp;Besoins!C3&amp;" · multiplicateur réglable sur la feuille ""Besoins"""</f>
        <v>C85.CRLE.I · PAT.CREAMS.APPAREILS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"[PASSER] "&amp;Procedure!D2</f>
        <v>[PASSER] Passer au chinois 450ml de jaunes d'œufs, 400gr de sucre, 150ml d'eau</v>
      </c>
      <c r="C5"/>
      <c r="D5"/>
    </row>
    <row r="6">
      <c r="A6" t="s" s="15">
        <v>48</v>
      </c>
      <c r="B6" t="str" s="12">
        <f>"[MÉLANGER] "&amp;Procedure!D3</f>
        <v>[MÉLANGER] Mélanger le tout, mettre au bain-marie, pocher à 88°C</v>
      </c>
      <c r="C6"/>
      <c r="D6"/>
    </row>
    <row r="7">
      <c r="A7"/>
      <c r="B7"/>
      <c r="C7"/>
      <c r="D7"/>
    </row>
    <row r="8">
      <c r="A8" t="s" s="16">
        <v>49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2026-08-01T01:48:49Z</dcterms:created>
  <dc:title>Crème Légère I (Appareil à Bomb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2026-08-01T01:48:49Z</dcterms:modified>
  <cp:revision>1</cp:revision>
</cp:coreProperties>
</file>