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<sst xmlns="http://schemas.openxmlformats.org/spreadsheetml/2006/main" count="86" uniqueCount="86">
  <si>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</si>
  <si>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</si>
  <si>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Pâtissière I (méthode-cadre)</t>
  </si>
  <si>
    <t>Code</t>
  </si>
  <si>
    <t>C85.CRPA.I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</si>
  <si>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</si>
  <si>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</si>
  <si>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</si>
  <si>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</si>
  <si>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</si>
  <si>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</si>
  <si>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</si>
  <si>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</si>
  <si>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</si>
  <si>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</si>
  <si>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</si>
  <si>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</si>
  <si>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</si>
  <si>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</si>
  <si>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</si>
  <si>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</si>
  <si>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</si>
  <si>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</si>
  <si>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</si>
  <si>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</si>
  <si>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</si>
  <si>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</si>
  <si>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</si>
  <si>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</si>
  <si>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</si>
  <si>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</si>
  <si>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</si>
  <si>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</si>
  <si>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</si>
  <si>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</si>
  <si>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</si>
  <si>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</si>
  <si>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</si>
  <si>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</si>
  <si>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</si>
  <si>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</si>
  <si>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</si>
  <si>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</si>
  <si>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</si>
  <si>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</si>
  <si>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</si>
  <si>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</si>
  <si>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</si>
  <si>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</si>
  <si>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</si>
  <si>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</si>
  <si>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</si>
  <si>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</si>
  <si>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</si>
  <si>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</si>
  <si>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</si>
  <si>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</si>
  <si>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</si>
  <si>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</si>
  <si>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</si>
  <si>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</si>
  <si>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</si>
  <si>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</si>
  <si>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</si>
  <si>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</si>
  <si>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</si>
  <si>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</si>
  <si>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</si>
  <si>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</si>
  <si>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</si>
  <si>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</si>
  <si>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</si>
  <si>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</si>
  <si>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</si>
  <si>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</si>
  <si>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</si>
  <si>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</si>
  <si>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</si>
  <si>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</si>
  <si>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I (méthode-cadre)</t>
  </si>
  <si>
    <t>Crème Pâtissière I (méthode-cadre)  C85.CRPA.I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</si>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</sst>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322.35395263158</v>
      </c>
    </row>
    <row r="12">
      <c r="A12" t="s" s="3">
        <v>17</v>
      </c>
      <c r="B12" s="4">
        <v>214.90263508772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322.35395263158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E7*320</f>
        <v>320</v>
      </c>
    </row>
    <row r="8">
      <c r="A8" t="s">
        <v>35</v>
      </c>
      <c r="B8" t="s">
        <v>36</v>
      </c>
      <c r="C8" t="s">
        <v>37</v>
      </c>
      <c r="D8" s="9">
        <v>0.08</v>
      </c>
      <c r="E8" s="11">
        <f>D8*$B$2</f>
        <v>0.08</v>
      </c>
      <c r="F8" t="s">
        <v>25</v>
      </c>
      <c r="G8" s="4">
        <f>E8*1.6</f>
        <v>0.128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5.263158</v>
      </c>
      <c r="E10" s="11">
        <f>D10*$B$2</f>
        <v>5.263158</v>
      </c>
      <c r="F10" t="s">
        <v>45</v>
      </c>
      <c r="G10" s="4">
        <f>E10*0.2699999946</f>
        <v>1.421053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41</v>
      </c>
      <c r="F3" t="s">
        <v>40</v>
      </c>
    </row>
    <row r="4">
      <c r="A4">
        <v>1</v>
      </c>
      <c r="B4" t="s">
        <v>58</v>
      </c>
      <c r="C4" t="s">
        <v>57</v>
      </c>
      <c r="D4" s="11">
        <v>0.25</v>
      </c>
      <c r="E4" t="s">
        <v>25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</v>
      </c>
      <c r="E5" t="s">
        <v>45</v>
      </c>
      <c r="F5" t="s">
        <v>34</v>
      </c>
    </row>
    <row r="6">
      <c r="A6">
        <v>1</v>
      </c>
      <c r="B6" t="s">
        <v>60</v>
      </c>
      <c r="C6" t="s">
        <v>54</v>
      </c>
      <c r="D6" s="11">
        <v>0.2</v>
      </c>
      <c r="E6" t="s">
        <v>41</v>
      </c>
      <c r="F6" t="s">
        <v>61</v>
      </c>
    </row>
    <row r="7">
      <c r="A7">
        <v>2</v>
      </c>
      <c r="B7" t="s">
        <v>62</v>
      </c>
      <c r="C7" t="s">
        <v>57</v>
      </c>
      <c r="D7" s="11">
        <v>5.263</v>
      </c>
      <c r="E7" t="s">
        <v>45</v>
      </c>
      <c r="F7" t="s">
        <v>44</v>
      </c>
    </row>
    <row r="8">
      <c r="A8">
        <v>1</v>
      </c>
      <c r="B8" t="s">
        <v>63</v>
      </c>
      <c r="C8" t="s">
        <v>57</v>
      </c>
      <c r="D8" s="11">
        <v>0.08</v>
      </c>
      <c r="E8" t="s">
        <v>25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"C85.CRPA.I · PAT.CADRES · référence : "&amp;Besoins!B3&amp;" "&amp;Besoins!C3&amp;" · multiplicateur réglable sur la feuille ""Besoins"""</f>
        <v>C85.CRPA.I · PAT.CADRES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82</v>
      </c>
      <c r="B6" t="str" s="14">
        <f>"[BLANCHIR] "&amp;Procedure!D3</f>
        <v>[BLANCHIR] Blanchir 100gr de sucre semoule, 200ml de jaunes d'œufs, 80gr d'amidon de maïs</v>
      </c>
      <c r="C6"/>
      <c r="D6"/>
    </row>
    <row r="7">
      <c r="A7" t="s" s="17">
        <v>83</v>
      </c>
      <c r="B7" t="str" s="14">
        <f>"[VERSER] "&amp;Procedure!D4</f>
        <v>[VERSER] Verser et mélanger 1/3 de la 1ère masse bouillante, puis toute la 1ère masse dans la 2ème</v>
      </c>
      <c r="C7"/>
      <c r="D7"/>
    </row>
    <row r="8">
      <c r="A8" t="s" s="17">
        <v>84</v>
      </c>
      <c r="B8" t="str" s="14">
        <f>"[BOUILLIR] "&amp;Procedure!D5</f>
        <v>[BOUILLIR] Jusqu'au 1er bouillon pendant ±30', éteindre</v>
      </c>
      <c r="C8"/>
      <c r="D8"/>
    </row>
    <row r="9">
      <c r="A9" t="s" s="17">
        <v>85</v>
      </c>
      <c r="B9" t="str" s="14">
        <f>"[REFROIDIR] "&amp;Procedure!D6</f>
        <v>[REFROIDIR] Laisser refroidir sur plaque blanche inox, passer au passe-vite une fois froide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2026-10-30T13:56:19Z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2026-10-30T13:56:19Z</dcterms:modified>
  <cp:revision>1</cp:revision>
</cp:coreProperties>
</file>