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<sst xmlns="http://schemas.openxmlformats.org/spreadsheetml/2006/main" count="85" uniqueCount="85">
  <si>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</si>
  <si>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</si>
  <si>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Crème Pâtissière I (méthode-cadre)</t>
  </si>
  <si>
    <t>Code</t>
  </si>
  <si>
    <t>C85.CRPA.I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</si>
  <si>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</si>
  <si>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</si>
  <si>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</si>
  <si>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</si>
  <si>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</si>
  <si>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</si>
  <si>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</si>
  <si>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</si>
  <si>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</si>
  <si>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</si>
  <si>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</si>
  <si>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</si>
  <si>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</si>
  <si>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</si>
  <si>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</si>
  <si>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</si>
  <si>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</si>
  <si>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</si>
  <si>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</si>
  <si>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</si>
  <si>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</si>
  <si>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</si>
  <si>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</si>
  <si>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</si>
  <si>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</si>
  <si>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</si>
  <si>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</si>
  <si>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</si>
  <si>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</si>
  <si>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</si>
  <si>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</si>
  <si>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EPI-VANILLE-GOU</t>
  </si>
  <si>
    <t>Gousses de vanille Bourbon</t>
  </si>
  <si>
    <t>Épices en poudre et graines</t>
  </si>
  <si>
    <t>AMI-MAIS</t>
  </si>
  <si>
    <t>Amidon de maïs (Maïzena)</t>
  </si>
  <si>
    <t>Semoules &amp; amidons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</si>
  <si>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</si>
  <si>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</si>
  <si>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</si>
  <si>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</si>
  <si>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</si>
  <si>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</si>
  <si>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</si>
  <si>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</si>
  <si>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</si>
  <si>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</si>
  <si>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1,5 kg)</t>
  </si>
  <si>
    <t>recette</t>
  </si>
  <si>
    <t>Méthodes-cadres (mères)</t>
  </si>
  <si>
    <t xml:space="preserve">    ↳ LAIT</t>
  </si>
  <si>
    <t>matiere</t>
  </si>
  <si>
    <t xml:space="preserve">    ↳ Sucre blanc cristal sac 25 kg</t>
  </si>
  <si>
    <t xml:space="preserve">    ↳ Gousses de vanille Bourbon</t>
  </si>
  <si>
    <t xml:space="preserve">    ↳ JAUNE D'OEUF (ML)</t>
  </si>
  <si>
    <t>Conversions oeufs et ovoproduits</t>
  </si>
  <si>
    <t xml:space="preserve">        ↳ OEUF A3 (PRIX)</t>
  </si>
  <si>
    <t xml:space="preserve">    ↳ Amidon de maïs (Maïzena)</t>
  </si>
  <si>
    <t>Recette</t>
  </si>
  <si>
    <t>#</t>
  </si>
  <si>
    <t>Verbe</t>
  </si>
  <si>
    <t>Étape</t>
  </si>
  <si>
    <t>Précision technique</t>
  </si>
  <si>
    <t>Durée</t>
  </si>
  <si>
    <t>BOUILLIR</t>
  </si>
  <si>
    <t>Bouillir 1L de lait, 150gr de sucre semoule, 1 gousse de vanille</t>
  </si>
  <si>
    <t>BLANCHIR</t>
  </si>
  <si>
    <t>Blanchir 100gr de sucre semoule, 200ml de jaunes d'œufs, 80gr d'amidon de maïs</t>
  </si>
  <si>
    <t>VERSER</t>
  </si>
  <si>
    <t>Verser et mélanger 1/3 de la 1ère masse bouillante, puis toute la 1ère masse dans la 2ème</t>
  </si>
  <si>
    <t>Jusqu'au 1er bouillon pendant ±30', éteindre</t>
  </si>
  <si>
    <t>REFROIDIR</t>
  </si>
  <si>
    <t>Laisser refroidir sur plaque blanche inox, passer au passe-vite une fois froide</t>
  </si>
  <si>
    <t>Fiche technique — Crème Pâtissière I (méthode-cadre)</t>
  </si>
  <si>
    <t>Crème Pâtissière I (méthode-cadre)  C85.CRPA.I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</si>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</sst>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322.35395263158</v>
      </c>
    </row>
    <row r="12">
      <c r="A12" t="s" s="3">
        <v>17</v>
      </c>
      <c r="B12" s="4">
        <v>214.90263508772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322.35395263158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</v>
      </c>
      <c r="C3" t="s" s="10">
        <v>25</v>
      </c>
      <c r="D3"/>
      <c r="E3"/>
      <c r="F3"/>
    </row>
    <row r="4">
      <c r="A4" t="s">
        <v>26</v>
      </c>
      <c r="B4" s="11">
        <f>$B$2*B3</f>
        <v>1.5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5.263158</v>
      </c>
      <c r="E7" s="11">
        <f>D7*$B$2</f>
        <v>5.263158</v>
      </c>
      <c r="F7" t="s">
        <v>35</v>
      </c>
      <c r="G7" s="4">
        <f>E7*0.2699999946</f>
        <v>1.421053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E8*320</f>
        <v>320</v>
      </c>
    </row>
    <row r="9">
      <c r="A9" t="s">
        <v>39</v>
      </c>
      <c r="B9" t="s">
        <v>40</v>
      </c>
      <c r="C9" t="s">
        <v>41</v>
      </c>
      <c r="D9" s="9">
        <v>0.08</v>
      </c>
      <c r="E9" s="11">
        <f>D9*$B$2</f>
        <v>0.08</v>
      </c>
      <c r="F9" t="s">
        <v>25</v>
      </c>
      <c r="G9" s="4">
        <f>E9*1.6</f>
        <v>0.128</v>
      </c>
    </row>
    <row r="10">
      <c r="A10" t="s" s="12">
        <v>42</v>
      </c>
      <c r="B10" t="s">
        <v>43</v>
      </c>
      <c r="C10" t="s">
        <v>34</v>
      </c>
      <c r="D10" s="9">
        <v>1</v>
      </c>
      <c r="E10" s="11">
        <f>D10*$B$2</f>
        <v>1</v>
      </c>
      <c r="F10" t="s">
        <v>44</v>
      </c>
      <c r="G10" s="4">
        <f>E10*0.5999</f>
        <v>0.5999</v>
      </c>
    </row>
    <row r="11">
      <c r="A11" t="s">
        <v>45</v>
      </c>
      <c r="B11" t="s">
        <v>46</v>
      </c>
      <c r="C11" t="s">
        <v>47</v>
      </c>
      <c r="D11" s="9">
        <v>0.25</v>
      </c>
      <c r="E11" s="11">
        <f>D11*$B$2</f>
        <v>0.25</v>
      </c>
      <c r="F11" t="s">
        <v>25</v>
      </c>
      <c r="G11" s="4">
        <f>E11*0.82</f>
        <v>0.205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1.5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1</v>
      </c>
      <c r="E3" t="s">
        <v>44</v>
      </c>
      <c r="F3" t="s">
        <v>34</v>
      </c>
    </row>
    <row r="4">
      <c r="A4">
        <v>1</v>
      </c>
      <c r="B4" t="s">
        <v>57</v>
      </c>
      <c r="C4" t="s">
        <v>56</v>
      </c>
      <c r="D4" s="11">
        <v>0.25</v>
      </c>
      <c r="E4" t="s">
        <v>25</v>
      </c>
      <c r="F4" t="s">
        <v>47</v>
      </c>
    </row>
    <row r="5">
      <c r="A5">
        <v>1</v>
      </c>
      <c r="B5" t="s">
        <v>58</v>
      </c>
      <c r="C5" t="s">
        <v>56</v>
      </c>
      <c r="D5" s="11">
        <v>1</v>
      </c>
      <c r="E5" t="s">
        <v>35</v>
      </c>
      <c r="F5" t="s">
        <v>38</v>
      </c>
    </row>
    <row r="6">
      <c r="A6">
        <v>1</v>
      </c>
      <c r="B6" t="s">
        <v>59</v>
      </c>
      <c r="C6" t="s">
        <v>53</v>
      </c>
      <c r="D6" s="11">
        <v>0.2</v>
      </c>
      <c r="E6" t="s">
        <v>44</v>
      </c>
      <c r="F6" t="s">
        <v>60</v>
      </c>
    </row>
    <row r="7">
      <c r="A7">
        <v>2</v>
      </c>
      <c r="B7" t="s">
        <v>61</v>
      </c>
      <c r="C7" t="s">
        <v>56</v>
      </c>
      <c r="D7" s="11">
        <v>5.263</v>
      </c>
      <c r="E7" t="s">
        <v>35</v>
      </c>
      <c r="F7" t="s">
        <v>34</v>
      </c>
    </row>
    <row r="8">
      <c r="A8">
        <v>1</v>
      </c>
      <c r="B8" t="s">
        <v>62</v>
      </c>
      <c r="C8" t="s">
        <v>56</v>
      </c>
      <c r="D8" s="11">
        <v>0.08</v>
      </c>
      <c r="E8" t="s">
        <v>25</v>
      </c>
      <c r="F8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/>
    </row>
    <row r="5">
      <c r="A5" t="s">
        <v>2</v>
      </c>
      <c r="B5">
        <v>4</v>
      </c>
      <c r="C5" t="s">
        <v>69</v>
      </c>
      <c r="D5" t="s" s="14">
        <v>75</v>
      </c>
      <c r="E5" t="s" s="14"/>
      <c r="F5"/>
    </row>
    <row r="6">
      <c r="A6" t="s">
        <v>2</v>
      </c>
      <c r="B6">
        <v>5</v>
      </c>
      <c r="C6" t="s">
        <v>76</v>
      </c>
      <c r="D6" t="s" s="14">
        <v>77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"C85.CRPA.I · PAT.CADRES · référence : "&amp;Besoins!B3&amp;" "&amp;Besoins!C3&amp;" · multiplicateur réglable sur la feuille ""Besoins"""</f>
        <v>C85.CRPA.I · PAT.CADRES · référence : 1,5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"[BOUILLIR] "&amp;Procedure!D2</f>
        <v>[BOUILLIR] Bouillir 1L de lait, 150gr de sucre semoule, 1 gousse de vanille</v>
      </c>
      <c r="C5"/>
      <c r="D5"/>
    </row>
    <row r="6">
      <c r="A6" t="s" s="17">
        <v>81</v>
      </c>
      <c r="B6" t="str" s="14">
        <f>"[BLANCHIR] "&amp;Procedure!D3</f>
        <v>[BLANCHIR] Blanchir 100gr de sucre semoule, 200ml de jaunes d'œufs, 80gr d'amidon de maïs</v>
      </c>
      <c r="C6"/>
      <c r="D6"/>
    </row>
    <row r="7">
      <c r="A7" t="s" s="17">
        <v>82</v>
      </c>
      <c r="B7" t="str" s="14">
        <f>"[VERSER] "&amp;Procedure!D4</f>
        <v>[VERSER] Verser et mélanger 1/3 de la 1ère masse bouillante, puis toute la 1ère masse dans la 2ème</v>
      </c>
      <c r="C7"/>
      <c r="D7"/>
    </row>
    <row r="8">
      <c r="A8" t="s" s="17">
        <v>83</v>
      </c>
      <c r="B8" t="str" s="14">
        <f>"[BOUILLIR] "&amp;Procedure!D5</f>
        <v>[BOUILLIR] Jusqu'au 1er bouillon pendant ±30', éteindre</v>
      </c>
      <c r="C8"/>
      <c r="D8"/>
    </row>
    <row r="9">
      <c r="A9" t="s" s="17">
        <v>84</v>
      </c>
      <c r="B9" t="str" s="14">
        <f>"[REFROIDIR] "&amp;Procedure!D6</f>
        <v>[REFROIDIR] Laisser refroidir sur plaque blanche inox, passer au passe-vite une fois froide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2026-09-15T12:38:43Z</dcterms:created>
  <dc:title>Crème Pâtissière I (méthode-cad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2026-09-15T12:38:43Z</dcterms:modified>
  <cp:revision>1</cp:revision>
</cp:coreProperties>
</file>