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<sst xmlns="http://schemas.openxmlformats.org/spreadsheetml/2006/main" count="58" uniqueCount="58">
  <si>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</si>
  <si>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</si>
  <si>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</si>
  <si>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</si>
  <si>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</si>
  <si>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</si>
  <si>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</si>
  <si>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</si>
  <si>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</si>
  <si>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</si>
  <si>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</si>
  <si>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</si>
  <si>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</si>
  <si>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</si>
  <si>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</si>
  <si>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</si>
  <si>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</si>
  <si>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</si>
  <si>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</si>
  <si>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</si>
  <si>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</si>
  <si>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</si>
  <si>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</si>
  <si>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</si>
  <si>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</si>
  <si>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</si>
  <si>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</si>
  <si>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</si>
  <si>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</si>
  <si>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à Rouler</t>
  </si>
  <si>
    <t>MONTER</t>
  </si>
  <si>
    <t>Monter à feu doux 500ml d'œufs, 200ml de jaunes d'œuf, 400gr de sucre semoule</t>
  </si>
  <si>
    <t>Monter 300ml de blancs, aider avec 700gr de sucre semoule</t>
  </si>
  <si>
    <t>Quand la 1ère masse est suffisamment montée, incorporer à la main 250gr de farine</t>
  </si>
  <si>
    <t>Puis également à la main la 2ème masse, étendre de suite sur 3 plaques</t>
  </si>
  <si>
    <t>CUIRE</t>
  </si>
  <si>
    <t>Cuire à 280°C pendant 5', entreposer au frigo à ±6°C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</si>
  <si>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</si>
  <si>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</si>
  <si>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</si>
  <si>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</si>
  <si>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</si>
  <si>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</si>
  <si>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</si>
  <si>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>lt</t>
  </si>
  <si>
    <t xml:space="preserve">    ↳ JAUNE D'OEUF (ML) (conv.)</t>
  </si>
  <si>
    <t xml:space="preserve">    ↳ Sucre blanc cristal sac 25 kg</t>
  </si>
  <si>
    <t>matiere</t>
  </si>
  <si>
    <t xml:space="preserve">    ↳ BLANC D'OEUF (ML) (conv.)</t>
  </si>
  <si>
    <t xml:space="preserve">    ↳ Farine de blé T45</t>
  </si>
  <si>
    <t>Fiche technique — Biscuit à Rouler</t>
  </si>
  <si>
    <t>Biscuit à Rouler  C85.BISC.ROULER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</si>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</sst>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1.65</v>
      </c>
      <c r="C3" t="s" s="5">
        <v>3</v>
      </c>
      <c r="D3"/>
      <c r="E3"/>
      <c r="F3"/>
    </row>
    <row r="4">
      <c r="A4" t="s">
        <v>4</v>
      </c>
      <c r="B4" s="6">
        <f>$B$2*B3</f>
        <v>1.65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18.520734</v>
      </c>
      <c r="E7" s="6">
        <f>D7*$B$2</f>
        <v>18.520734</v>
      </c>
      <c r="F7" t="s">
        <v>15</v>
      </c>
      <c r="G7" s="9">
        <f>E7*0.2699999949</f>
        <v>5.000598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E8*0.72</f>
        <v>0.18</v>
      </c>
    </row>
    <row r="9">
      <c r="A9" t="s">
        <v>19</v>
      </c>
      <c r="B9" t="s">
        <v>20</v>
      </c>
      <c r="C9" t="s">
        <v>21</v>
      </c>
      <c r="D9" s="4">
        <v>1.1</v>
      </c>
      <c r="E9" s="6">
        <f>D9*$B$2</f>
        <v>1.1</v>
      </c>
      <c r="F9" t="s">
        <v>3</v>
      </c>
      <c r="G9" s="9">
        <f>E9*0.82</f>
        <v>0.902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30</v>
      </c>
      <c r="D3" t="s" s="12">
        <v>32</v>
      </c>
      <c r="E3" t="s" s="12"/>
      <c r="F3"/>
    </row>
    <row r="4">
      <c r="A4" t="s">
        <v>29</v>
      </c>
      <c r="B4">
        <v>3</v>
      </c>
      <c r="C4"/>
      <c r="D4" t="s" s="12">
        <v>33</v>
      </c>
      <c r="E4" t="s" s="12"/>
      <c r="F4"/>
    </row>
    <row r="5">
      <c r="A5" t="s">
        <v>29</v>
      </c>
      <c r="B5">
        <v>4</v>
      </c>
      <c r="C5"/>
      <c r="D5" t="s" s="12">
        <v>34</v>
      </c>
      <c r="E5" t="s" s="12"/>
      <c r="F5"/>
    </row>
    <row r="6">
      <c r="A6" t="s">
        <v>29</v>
      </c>
      <c r="B6">
        <v>5</v>
      </c>
      <c r="C6" t="s">
        <v>35</v>
      </c>
      <c r="D6" t="s" s="12">
        <v>36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'Besoins'!$B$2*1.65</f>
        <v>1.65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'Besoins'!$B$2*0.5</f>
        <v>0.5</v>
      </c>
      <c r="E3" t="s">
        <v>44</v>
      </c>
    </row>
    <row r="4">
      <c r="A4">
        <v>1</v>
      </c>
      <c r="B4" t="s">
        <v>45</v>
      </c>
      <c r="C4" t="s">
        <v>43</v>
      </c>
      <c r="D4" s="6">
        <f>'Besoins'!$B$2*0.2</f>
        <v>0.2</v>
      </c>
      <c r="E4" t="s">
        <v>44</v>
      </c>
    </row>
    <row r="5">
      <c r="A5">
        <v>1</v>
      </c>
      <c r="B5" t="s">
        <v>46</v>
      </c>
      <c r="C5" t="s">
        <v>47</v>
      </c>
      <c r="D5" s="6">
        <f>'Besoins'!$B$2*0.4</f>
        <v>0.4</v>
      </c>
      <c r="E5" t="s">
        <v>3</v>
      </c>
    </row>
    <row r="6">
      <c r="A6">
        <v>1</v>
      </c>
      <c r="B6" t="s">
        <v>48</v>
      </c>
      <c r="C6" t="s">
        <v>43</v>
      </c>
      <c r="D6" s="6">
        <f>'Besoins'!$B$2*0.3</f>
        <v>0.3</v>
      </c>
      <c r="E6" t="s">
        <v>44</v>
      </c>
    </row>
    <row r="7">
      <c r="A7">
        <v>1</v>
      </c>
      <c r="B7" t="s">
        <v>46</v>
      </c>
      <c r="C7" t="s">
        <v>47</v>
      </c>
      <c r="D7" s="6">
        <f>'Besoins'!$B$2*0.7</f>
        <v>0.7</v>
      </c>
      <c r="E7" t="s">
        <v>3</v>
      </c>
    </row>
    <row r="8">
      <c r="A8">
        <v>1</v>
      </c>
      <c r="B8" t="s">
        <v>49</v>
      </c>
      <c r="C8" t="s">
        <v>47</v>
      </c>
      <c r="D8" s="6">
        <f>'Besoins'!$B$2*0.25</f>
        <v>0.25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"C85.BISC.ROULER · PAT.BISC.ROULES · référence : "&amp;Besoins!B3&amp;" "&amp;Besoins!C3&amp;" · multiplicateur réglable sur la feuille ""Besoins"""</f>
        <v>C85.BISC.ROULER · PAT.BISC.ROULES · référence : 1,65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"[MONTER] "&amp;Procedure!D2</f>
        <v>[MONTER] Monter à feu doux 500ml d'œufs, 200ml de jaunes d'œuf, 400gr de sucre semoule</v>
      </c>
      <c r="C5"/>
      <c r="D5"/>
    </row>
    <row r="6">
      <c r="A6" t="s" s="15">
        <v>53</v>
      </c>
      <c r="B6" t="str" s="12">
        <f>"[MONTER] "&amp;Procedure!D3</f>
        <v>[MONTER] Monter 300ml de blancs, aider avec 700gr de sucre semoule</v>
      </c>
      <c r="C6"/>
      <c r="D6"/>
    </row>
    <row r="7">
      <c r="A7" t="s" s="15">
        <v>54</v>
      </c>
      <c r="B7" t="str" s="12">
        <f>Procedure!D4</f>
        <v>Quand la 1ère masse est suffisamment montée, incorporer à la main 250gr de farine</v>
      </c>
      <c r="C7"/>
      <c r="D7"/>
    </row>
    <row r="8">
      <c r="A8" t="s" s="15">
        <v>55</v>
      </c>
      <c r="B8" t="str" s="12">
        <f>Procedure!D5</f>
        <v>Puis également à la main la 2ème masse, étendre de suite sur 3 plaques</v>
      </c>
      <c r="C8"/>
      <c r="D8"/>
    </row>
    <row r="9">
      <c r="A9" t="s" s="15">
        <v>56</v>
      </c>
      <c r="B9" t="str" s="12">
        <f>"[CUIRE] "&amp;Procedure!D6</f>
        <v>[CUIRE] Cuire à 280°C pendant 5', entreposer au frigo à ±6°C</v>
      </c>
      <c r="C9"/>
      <c r="D9"/>
    </row>
    <row r="10">
      <c r="A10"/>
      <c r="B10"/>
      <c r="C10"/>
      <c r="D10"/>
    </row>
    <row r="11">
      <c r="A11" t="s" s="16">
        <v>57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2026-09-15T13:23:51Z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2026-09-15T13:23:51Z</dcterms:modified>
  <cp:revision>1</cp:revision>
</cp:coreProperties>
</file>