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<sst xmlns="http://schemas.openxmlformats.org/spreadsheetml/2006/main" count="51" uniqueCount="51">
  <si>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</si>
  <si>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</si>
  <si>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</si>
  <si>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</si>
  <si>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</si>
  <si>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</si>
  <si>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</si>
  <si>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</si>
  <si>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</si>
  <si>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</si>
  <si>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</si>
  <si>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</si>
  <si>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</si>
  <si>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</si>
  <si>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</si>
  <si>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</si>
  <si>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</si>
  <si>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</si>
  <si>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</si>
  <si>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NOIX-CERNEAUX</t>
  </si>
  <si>
    <t>Cerneaux de noix</t>
  </si>
  <si>
    <t>Oléagineux et noix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</si>
  <si>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</si>
  <si>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</si>
  <si>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</si>
  <si>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</si>
  <si>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</si>
  <si>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</si>
  <si>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</si>
  <si>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</si>
  <si>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</si>
  <si>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</si>
  <si>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aux Noix</t>
  </si>
  <si>
    <t>15 jaunes, 15 blancs, 250gr de sucre, 200gr de farine, 200gr de noix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</si>
  <si>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</si>
  <si>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</si>
  <si>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</si>
  <si>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</si>
  <si>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</si>
  <si>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</si>
  <si>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</si>
  <si>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>lt</t>
  </si>
  <si>
    <t xml:space="preserve">    ↳ BLANC D'OEUF (ML) (conv.)</t>
  </si>
  <si>
    <t xml:space="preserve">    ↳ Sucre blanc cristal sac 25 kg</t>
  </si>
  <si>
    <t>matiere</t>
  </si>
  <si>
    <t xml:space="preserve">    ↳ Farine de blé T45</t>
  </si>
  <si>
    <t xml:space="preserve">    ↳ Cerneaux de noix</t>
  </si>
  <si>
    <t>Fiche technique — Biscuit aux Noix</t>
  </si>
  <si>
    <t>Biscuit aux Noix  C85.BISC.NOIX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</si>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</sst>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15</v>
      </c>
      <c r="E7" s="6">
        <f>D7*$B$2</f>
        <v>15</v>
      </c>
      <c r="F7" t="s">
        <v>15</v>
      </c>
      <c r="G7" s="9">
        <f>E7*0.27</f>
        <v>4.05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E8*0.72</f>
        <v>0.144</v>
      </c>
    </row>
    <row r="9">
      <c r="A9" t="s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3</v>
      </c>
      <c r="G9" s="9">
        <f>E9*12</f>
        <v>2.4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3</v>
      </c>
      <c r="G10" s="9">
        <f>E10*0.82</f>
        <v>0.205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'Besoins'!$B$2*0.9</f>
        <v>0.9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'Besoins'!$B$2*0.285</f>
        <v>0.285</v>
      </c>
      <c r="E3" t="s">
        <v>41</v>
      </c>
    </row>
    <row r="4">
      <c r="A4">
        <v>1</v>
      </c>
      <c r="B4" t="s">
        <v>42</v>
      </c>
      <c r="C4" t="s">
        <v>40</v>
      </c>
      <c r="D4" s="6">
        <f>'Besoins'!$B$2*0.54</f>
        <v>0.54</v>
      </c>
      <c r="E4" t="s">
        <v>41</v>
      </c>
    </row>
    <row r="5">
      <c r="A5">
        <v>1</v>
      </c>
      <c r="B5" t="s">
        <v>43</v>
      </c>
      <c r="C5" t="s">
        <v>44</v>
      </c>
      <c r="D5" s="6">
        <f>'Besoins'!$B$2*0.25</f>
        <v>0.25</v>
      </c>
      <c r="E5" t="s">
        <v>3</v>
      </c>
    </row>
    <row r="6">
      <c r="A6">
        <v>1</v>
      </c>
      <c r="B6" t="s">
        <v>45</v>
      </c>
      <c r="C6" t="s">
        <v>44</v>
      </c>
      <c r="D6" s="6">
        <f>'Besoins'!$B$2*0.2</f>
        <v>0.2</v>
      </c>
      <c r="E6" t="s">
        <v>3</v>
      </c>
    </row>
    <row r="7">
      <c r="A7">
        <v>1</v>
      </c>
      <c r="B7" t="s">
        <v>46</v>
      </c>
      <c r="C7" t="s">
        <v>44</v>
      </c>
      <c r="D7" s="6">
        <f>'Besoins'!$B$2*0.2</f>
        <v>0.2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"C85.BISC.NOIX · PAT.BISCUITS · référence : "&amp;Besoins!B3&amp;" "&amp;Besoins!C3&amp;" · multiplicateur réglable sur la feuille ""Besoins"""</f>
        <v>C85.BISC.NOIX · PAT.BISCUITS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15 jaunes, 15 blancs, 250gr de sucre, 200gr de farine, 200gr de noix</v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2026-09-15T15:41:06Z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2026-09-15T15:41:06Z</dcterms:modified>
  <cp:revision>1</cp:revision>
</cp:coreProperties>
</file>