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<sst xmlns="http://schemas.openxmlformats.org/spreadsheetml/2006/main" count="44" uniqueCount="44">
  <si>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</si>
  <si>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</si>
  <si>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</si>
  <si>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</si>
  <si>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</si>
  <si>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</si>
  <si>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</si>
  <si>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</si>
  <si>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</si>
  <si>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</si>
  <si>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</si>
  <si>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</si>
  <si>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FAR-SEIGLE</t>
  </si>
  <si>
    <t>Farine de seigle T130</t>
  </si>
  <si>
    <t>Farines alternatives &amp; spéciales</t>
  </si>
  <si>
    <t>FAR-T45</t>
  </si>
  <si>
    <t>Farine de blé T45</t>
  </si>
  <si>
    <t>Farines de blé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</si>
  <si>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</si>
  <si>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</si>
  <si>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</si>
  <si>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</si>
  <si>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</si>
  <si>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</si>
  <si>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</si>
  <si>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</si>
  <si>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</si>
  <si>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</si>
  <si>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d'Épice</t>
  </si>
  <si>
    <t>MÉLANGER</t>
  </si>
  <si>
    <t>Épices (mélange pain d'épice)</t>
  </si>
  <si>
    <t>Niveau</t>
  </si>
  <si>
    <t>Composant</t>
  </si>
  <si>
    <t>Type</t>
  </si>
  <si>
    <t>Quantité (× multiplicateur, voir feuille Besoins)</t>
  </si>
  <si>
    <t>recette</t>
  </si>
  <si>
    <t xml:space="preserve">    ↳ Miel toutes fleurs vrac</t>
  </si>
  <si>
    <t>matiere</t>
  </si>
  <si>
    <t xml:space="preserve">    ↳ Farine de blé T45</t>
  </si>
  <si>
    <t xml:space="preserve">    ↳ Farine de seigle T130</t>
  </si>
  <si>
    <t>Fiche technique — Pain d'Épice</t>
  </si>
  <si>
    <t>Pain d'Épice  C85.PATE.PAINEPI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</si>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</sst>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8">
        <f>E7*1.2</f>
        <v>0.24</v>
      </c>
    </row>
    <row r="8">
      <c r="A8" t="s">
        <v>15</v>
      </c>
      <c r="B8" t="s">
        <v>16</v>
      </c>
      <c r="C8" t="s">
        <v>17</v>
      </c>
      <c r="D8" s="4">
        <v>0.8</v>
      </c>
      <c r="E8" s="6">
        <f>D8*$B$2</f>
        <v>0.8</v>
      </c>
      <c r="F8" t="s">
        <v>3</v>
      </c>
      <c r="G8" s="8">
        <f>E8*0.72</f>
        <v>0.576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3</v>
      </c>
      <c r="G9" s="8">
        <f>E9*5.8</f>
        <v>5.8</v>
      </c>
    </row>
    <row r="10">
      <c r="A10"/>
      <c r="B10"/>
      <c r="C10"/>
      <c r="D10"/>
      <c r="E10"/>
      <c r="F10" t="s" s="9">
        <v>21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>
        <v>3</v>
      </c>
      <c r="C2" t="s">
        <v>29</v>
      </c>
      <c r="D2" t="s" s="11">
        <v>30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28</v>
      </c>
      <c r="C2" t="s">
        <v>35</v>
      </c>
      <c r="D2" s="6">
        <f>'Besoins'!$B$2*2</f>
        <v>2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'Besoins'!$B$2*1</f>
        <v>1</v>
      </c>
      <c r="E3" t="s">
        <v>3</v>
      </c>
    </row>
    <row r="4">
      <c r="A4">
        <v>1</v>
      </c>
      <c r="B4" t="s">
        <v>38</v>
      </c>
      <c r="C4" t="s">
        <v>37</v>
      </c>
      <c r="D4" s="6">
        <f>'Besoins'!$B$2*0.8</f>
        <v>0.8</v>
      </c>
      <c r="E4" t="s">
        <v>3</v>
      </c>
    </row>
    <row r="5">
      <c r="A5">
        <v>1</v>
      </c>
      <c r="B5" t="s">
        <v>39</v>
      </c>
      <c r="C5" t="s">
        <v>37</v>
      </c>
      <c r="D5" s="6">
        <f>'Besoins'!$B$2*0.2</f>
        <v>0.2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2">
        <f>"C85.PATE.PAINEPI · PAT.PATES.POUSSEES · référence : "&amp;Besoins!B3&amp;" "&amp;Besoins!C3&amp;" · multiplicateur réglable sur la feuille ""Besoins"""</f>
        <v>C85.PATE.PAINEPI · PAT.PATES.POUSSEES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41</v>
      </c>
      <c r="B4"/>
      <c r="C4"/>
      <c r="D4"/>
    </row>
    <row r="5">
      <c r="A5" t="s" s="14">
        <v>42</v>
      </c>
      <c r="B5" t="str" s="11">
        <f>"[MÉLANGER] "&amp;Procedure!D2</f>
        <v>[MÉLANGER] Épices (mélange pain d'épice)</v>
      </c>
      <c r="C5"/>
      <c r="D5"/>
    </row>
    <row r="6">
      <c r="A6"/>
      <c r="B6"/>
      <c r="C6"/>
      <c r="D6"/>
    </row>
    <row r="7">
      <c r="A7" t="s" s="15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2026-08-01T01:36:13Z</dcterms:created>
  <dc:title>Pain d'Épice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2026-08-01T01:36:13Z</dcterms:modified>
  <cp:revision>1</cp:revision>
</cp:coreProperties>
</file>