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<sst xmlns="http://schemas.openxmlformats.org/spreadsheetml/2006/main" count="84" uniqueCount="84">
  <si>
    <t>Fiche technique</t>
  </si>
  <si>
    <t>Nom</t>
  </si>
  <si>
    <t>Pâte à Linzer III</t>
  </si>
  <si>
    <t>Code</t>
  </si>
  <si>
    <t>C85.PATE.LINZ3</t>
  </si>
  <si>
    <t>Classe</t>
  </si>
  <si>
    <t>Pâtes friables (brisée, sablée) (PAT.PATES.FRIABLES)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</si>
  <si>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</si>
  <si>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</si>
  <si>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</si>
  <si>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</si>
  <si>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</si>
  <si>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</si>
  <si>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</si>
  <si>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</si>
  <si>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</si>
  <si>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2,5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</si>
  <si>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</si>
  <si>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</si>
  <si>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</si>
  <si>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</si>
  <si>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</si>
  <si>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</si>
  <si>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</si>
  <si>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</si>
  <si>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</si>
  <si>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</si>
  <si>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</si>
  <si>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</si>
  <si>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</si>
  <si>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</si>
  <si>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</si>
  <si>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</si>
  <si>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</si>
  <si>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</si>
  <si>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</si>
  <si>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</si>
  <si>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</si>
  <si>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</si>
  <si>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</si>
  <si>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POUDRE-AMANDE</t>
  </si>
  <si>
    <t>Poudre d'amande blanchie extra-fine</t>
  </si>
  <si>
    <t>Oléagineux et noix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</si>
  <si>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</si>
  <si>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</si>
  <si>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</si>
  <si>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</si>
  <si>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</si>
  <si>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</si>
  <si>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</si>
  <si>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</si>
  <si>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</si>
  <si>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</si>
  <si>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 kg)</t>
  </si>
  <si>
    <t>recette</t>
  </si>
  <si>
    <t>Pâtes friables (brisée, sablée)</t>
  </si>
  <si>
    <t xml:space="preserve">    ↳ Beurre doux 82% MG plaquette</t>
  </si>
  <si>
    <t>matiere</t>
  </si>
  <si>
    <t xml:space="preserve">    ↳ Sucre blanc cristal sac 25 kg</t>
  </si>
  <si>
    <t xml:space="preserve">    ↳ Poudre d'amande blanchie extra-fine</t>
  </si>
  <si>
    <t xml:space="preserve">    ↳ OEUF (ml)</t>
  </si>
  <si>
    <t>lt</t>
  </si>
  <si>
    <t>Conversions oeufs et ovoproduits</t>
  </si>
  <si>
    <t xml:space="preserve">        ↳ OEUF A3 (PRIX)</t>
  </si>
  <si>
    <t xml:space="preserve">    ↳ Farine de blé T45</t>
  </si>
  <si>
    <t>Recette</t>
  </si>
  <si>
    <t>#</t>
  </si>
  <si>
    <t>Verbe</t>
  </si>
  <si>
    <t>Étape</t>
  </si>
  <si>
    <t>Précision technique</t>
  </si>
  <si>
    <t>Durée</t>
  </si>
  <si>
    <t>BEURRER</t>
  </si>
  <si>
    <t>Ramollir avec 500gr de beurre, 500gr de sucre, 500gr d'amandes râpées (ou 1000gr de TPT blanc)</t>
  </si>
  <si>
    <t>INCORPORER</t>
  </si>
  <si>
    <t>Ajouter un à un 500ml d'œufs</t>
  </si>
  <si>
    <t>Arrêter, ajouter 1000gr de farine</t>
  </si>
  <si>
    <t>METTRE</t>
  </si>
  <si>
    <t>Mettre en 1ère puis en 2ème un bref instant, laisser reposer 24h à ±10°C</t>
  </si>
  <si>
    <t>Fiche technique — Pâte à Linzer III</t>
  </si>
  <si>
    <t>Pâte à Linzer III  C85.PATE.LINZ3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</si>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</sst>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13.684545454545</v>
      </c>
    </row>
    <row r="12">
      <c r="A12" t="s" s="3">
        <v>18</v>
      </c>
      <c r="B12" s="4">
        <v>5.4738181818182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13.684545454545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2.5</v>
      </c>
      <c r="C3" t="s" s="10">
        <v>26</v>
      </c>
      <c r="D3"/>
      <c r="E3"/>
      <c r="F3"/>
    </row>
    <row r="4">
      <c r="A4" t="s">
        <v>27</v>
      </c>
      <c r="B4" s="11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9.090909</v>
      </c>
      <c r="E7" s="11">
        <f>D7*$B$2</f>
        <v>9.090909</v>
      </c>
      <c r="F7" t="s">
        <v>36</v>
      </c>
      <c r="G7" s="4">
        <f>E7*0.2700000027</f>
        <v>2.454545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26</v>
      </c>
      <c r="G9" s="4">
        <f>E9*15</f>
        <v>7.5</v>
      </c>
    </row>
    <row r="10">
      <c r="A10" t="s">
        <v>43</v>
      </c>
      <c r="B10" t="s">
        <v>44</v>
      </c>
      <c r="C10" t="s">
        <v>45</v>
      </c>
      <c r="D10" s="9">
        <v>0.5</v>
      </c>
      <c r="E10" s="11">
        <f>D10*$B$2</f>
        <v>0.5</v>
      </c>
      <c r="F10" t="s">
        <v>26</v>
      </c>
      <c r="G10" s="4">
        <f>E10*5.2</f>
        <v>2.6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26</v>
      </c>
      <c r="G11" s="4">
        <f>E11*0.82</f>
        <v>0.41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0.5</v>
      </c>
      <c r="E3" t="s">
        <v>26</v>
      </c>
      <c r="F3" t="s">
        <v>45</v>
      </c>
    </row>
    <row r="4">
      <c r="A4">
        <v>1</v>
      </c>
      <c r="B4" t="s">
        <v>58</v>
      </c>
      <c r="C4" t="s">
        <v>57</v>
      </c>
      <c r="D4" s="11">
        <v>0.5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1">
        <v>0.5</v>
      </c>
      <c r="E5" t="s">
        <v>26</v>
      </c>
      <c r="F5" t="s">
        <v>42</v>
      </c>
    </row>
    <row r="6">
      <c r="A6">
        <v>1</v>
      </c>
      <c r="B6" t="s">
        <v>60</v>
      </c>
      <c r="C6" t="s">
        <v>54</v>
      </c>
      <c r="D6" s="11">
        <v>0.5</v>
      </c>
      <c r="E6" t="s">
        <v>61</v>
      </c>
      <c r="F6" t="s">
        <v>62</v>
      </c>
    </row>
    <row r="7">
      <c r="A7">
        <v>2</v>
      </c>
      <c r="B7" t="s">
        <v>63</v>
      </c>
      <c r="C7" t="s">
        <v>57</v>
      </c>
      <c r="D7" s="11">
        <v>9.091</v>
      </c>
      <c r="E7" t="s">
        <v>36</v>
      </c>
      <c r="F7" t="s">
        <v>35</v>
      </c>
    </row>
    <row r="8">
      <c r="A8">
        <v>1</v>
      </c>
      <c r="B8" t="s">
        <v>64</v>
      </c>
      <c r="C8" t="s">
        <v>57</v>
      </c>
      <c r="D8" s="11">
        <v>1</v>
      </c>
      <c r="E8" t="s">
        <v>26</v>
      </c>
      <c r="F8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>
        <v>1</v>
      </c>
      <c r="C2" t="s">
        <v>71</v>
      </c>
      <c r="D2" t="s" s="14">
        <v>72</v>
      </c>
      <c r="E2" t="s" s="14"/>
      <c r="F2"/>
    </row>
    <row r="3">
      <c r="A3" t="s">
        <v>2</v>
      </c>
      <c r="B3">
        <v>2</v>
      </c>
      <c r="C3" t="s">
        <v>73</v>
      </c>
      <c r="D3" t="s" s="14">
        <v>74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75</v>
      </c>
      <c r="E4" t="s" s="14"/>
      <c r="F4"/>
    </row>
    <row r="5">
      <c r="A5" t="s">
        <v>2</v>
      </c>
      <c r="B5">
        <v>4</v>
      </c>
      <c r="C5" t="s">
        <v>76</v>
      </c>
      <c r="D5" t="s" s="14">
        <v>77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78</v>
      </c>
      <c r="B1"/>
      <c r="C1"/>
      <c r="D1"/>
    </row>
    <row r="2">
      <c r="A2" t="str" s="15">
        <f>"C85.PATE.LINZ3 · PAT.PATES.FRIABLES · référence : "&amp;Besoins!B3&amp;" "&amp;Besoins!C3&amp;" · multiplicateur réglable sur la feuille ""Besoins"""</f>
        <v>C85.PATE.LINZ3 · PAT.PATES.FRIABLES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79</v>
      </c>
      <c r="B4"/>
      <c r="C4"/>
      <c r="D4"/>
    </row>
    <row r="5">
      <c r="A5" t="s" s="17">
        <v>80</v>
      </c>
      <c r="B5" t="str" s="14">
        <f>"[BEURRER] "&amp;Procedure!D2</f>
        <v>[BEURRER] Ramollir avec 500gr de beurre, 500gr de sucre, 500gr d'amandes râpées (ou 1000gr de TPT blanc)</v>
      </c>
      <c r="C5"/>
      <c r="D5"/>
    </row>
    <row r="6">
      <c r="A6" t="s" s="17">
        <v>81</v>
      </c>
      <c r="B6" t="str" s="14">
        <f>"[INCORPORER] "&amp;Procedure!D3</f>
        <v>[INCORPORER] Ajouter un à un 500ml d'œufs</v>
      </c>
      <c r="C6"/>
      <c r="D6"/>
    </row>
    <row r="7">
      <c r="A7" t="s" s="17">
        <v>82</v>
      </c>
      <c r="B7" t="str" s="14">
        <f>"[INCORPORER] "&amp;Procedure!D4</f>
        <v>[INCORPORER] Arrêter, ajouter 1000gr de farine</v>
      </c>
      <c r="C7"/>
      <c r="D7"/>
    </row>
    <row r="8">
      <c r="A8" t="s" s="17">
        <v>83</v>
      </c>
      <c r="B8" t="str" s="14">
        <f>"[METTRE] "&amp;Procedure!D5</f>
        <v>[METTRE] Mettre en 1ère puis en 2ème un bref instant, laisser reposer 24h à ±10°C</v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2026-09-15T12:38:05Z</dcterms:created>
  <dc:title>Pâte à Linzer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2026-09-15T12:38:05Z</dcterms:modified>
  <cp:revision>1</cp:revision>
</cp:coreProperties>
</file>