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<sst xmlns="http://schemas.openxmlformats.org/spreadsheetml/2006/main" count="63" uniqueCount="63">
  <si>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</si>
  <si>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</si>
  <si>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</si>
  <si>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</si>
  <si>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</si>
  <si>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</si>
  <si>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</si>
  <si>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</si>
  <si>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</si>
  <si>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</si>
  <si>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</si>
  <si>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</si>
  <si>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</si>
  <si>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</si>
  <si>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</si>
  <si>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</si>
  <si>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</si>
  <si>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</si>
  <si>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</si>
  <si>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</si>
  <si>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</si>
  <si>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</si>
  <si>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</si>
  <si>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</si>
  <si>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</si>
  <si>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</si>
  <si>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</si>
  <si>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</si>
  <si>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</si>
  <si>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</si>
  <si>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</si>
  <si>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</si>
  <si>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</si>
  <si>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</si>
  <si>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</si>
  <si>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</si>
  <si>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</si>
  <si>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</si>
  <si>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</si>
  <si>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</si>
  <si>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</si>
  <si>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</si>
  <si>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</si>
  <si>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</si>
  <si>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</si>
  <si>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</si>
  <si>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</si>
  <si>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</si>
  <si>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</si>
  <si>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</si>
  <si>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</si>
  <si>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 (conv.)</t>
  </si>
  <si>
    <t>conversion</t>
  </si>
  <si>
    <t>lt</t>
  </si>
  <si>
    <t xml:space="preserve">    ↳ BLANC D'OEUF (ML) (conv.)</t>
  </si>
  <si>
    <t xml:space="preserve">    ↳ Farine de blé T45</t>
  </si>
  <si>
    <t>Fiche technique — Pâte à Linzer I</t>
  </si>
  <si>
    <t>Pâte à Linzer I  C85.PATE.LINZ1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</si>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</sst>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2.255</v>
      </c>
      <c r="C3" t="s" s="5">
        <v>3</v>
      </c>
      <c r="D3"/>
      <c r="E3"/>
      <c r="F3"/>
    </row>
    <row r="4">
      <c r="A4" t="s">
        <v>4</v>
      </c>
      <c r="B4" s="6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13.304094</v>
      </c>
      <c r="E7" s="6">
        <f>D7*$B$2</f>
        <v>13.304094</v>
      </c>
      <c r="F7" t="s">
        <v>15</v>
      </c>
      <c r="G7" s="9">
        <f>E7*0.2699999912</f>
        <v>3.592105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3</v>
      </c>
      <c r="G8" s="9">
        <f>E8*10.5</f>
        <v>0.0525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0.65</v>
      </c>
      <c r="E10" s="6">
        <f>D10*$B$2</f>
        <v>0.65</v>
      </c>
      <c r="F10" t="s">
        <v>3</v>
      </c>
      <c r="G10" s="9">
        <f>E10*5.2</f>
        <v>3.38</v>
      </c>
    </row>
    <row r="11">
      <c r="A11" t="s">
        <v>25</v>
      </c>
      <c r="B11" t="s">
        <v>26</v>
      </c>
      <c r="C11" t="s">
        <v>27</v>
      </c>
      <c r="D11" s="4">
        <v>0.7</v>
      </c>
      <c r="E11" s="6">
        <f>D11*$B$2</f>
        <v>0.7</v>
      </c>
      <c r="F11" t="s">
        <v>3</v>
      </c>
      <c r="G11" s="9">
        <f>E11*0.82</f>
        <v>0.574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/>
      <c r="D4" t="s" s="12">
        <v>40</v>
      </c>
      <c r="E4" t="s" s="12"/>
      <c r="F4"/>
    </row>
    <row r="5">
      <c r="A5" t="s">
        <v>35</v>
      </c>
      <c r="B5">
        <v>4</v>
      </c>
      <c r="C5" t="s">
        <v>38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'Besoins'!$B$2*2.255</f>
        <v>2.255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'Besoins'!$B$2*0.65</f>
        <v>0.65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'Besoins'!$B$2*0.7</f>
        <v>0.7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'Besoins'!$B$2*0.005</f>
        <v>0.005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'Besoins'!$B$2*0.4</f>
        <v>0.4</v>
      </c>
      <c r="E6" t="s">
        <v>53</v>
      </c>
    </row>
    <row r="7">
      <c r="A7">
        <v>1</v>
      </c>
      <c r="B7" t="s">
        <v>54</v>
      </c>
      <c r="C7" t="s">
        <v>52</v>
      </c>
      <c r="D7" s="6">
        <f>'Besoins'!$B$2*0.2</f>
        <v>0.2</v>
      </c>
      <c r="E7" t="s">
        <v>53</v>
      </c>
    </row>
    <row r="8">
      <c r="A8">
        <v>1</v>
      </c>
      <c r="B8" t="s">
        <v>55</v>
      </c>
      <c r="C8" t="s">
        <v>48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"[BEURRER] "&amp;Procedure!D2</f>
        <v>[BEURRER] Ramollir avec 650gr de beurre, 700gr de sucre semoule, 5gr de cannelle</v>
      </c>
      <c r="C5"/>
      <c r="D5"/>
    </row>
    <row r="6">
      <c r="A6" t="s" s="15">
        <v>59</v>
      </c>
      <c r="B6" t="str" s="12">
        <f>"[METTRE] "&amp;Procedure!D3</f>
        <v>[METTRE] Petit à petit mettre 400ml de jaunes d'œufs et 200ml de blancs d'œufs</v>
      </c>
      <c r="C6"/>
      <c r="D6"/>
    </row>
    <row r="7">
      <c r="A7" t="s" s="15">
        <v>60</v>
      </c>
      <c r="B7" t="str" s="12">
        <f>Procedure!D4</f>
        <v>Arrêter, rajouter 1000gr de farine</v>
      </c>
      <c r="C7"/>
      <c r="D7"/>
    </row>
    <row r="8">
      <c r="A8" t="s" s="15">
        <v>61</v>
      </c>
      <c r="B8" t="str" s="12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