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<sst xmlns="http://schemas.openxmlformats.org/spreadsheetml/2006/main" count="84" uniqueCount="84">
  <si>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</si>
  <si>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</si>
  <si>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</t>
  </si>
  <si>
    <t>Code</t>
  </si>
  <si>
    <t>C85.PATE.LINZ1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</si>
  <si>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</si>
  <si>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</si>
  <si>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</si>
  <si>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</si>
  <si>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</si>
  <si>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</si>
  <si>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</si>
  <si>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</si>
  <si>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</si>
  <si>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</si>
  <si>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</si>
  <si>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</si>
  <si>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</si>
  <si>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</si>
  <si>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</si>
  <si>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</si>
  <si>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</si>
  <si>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</si>
  <si>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</si>
  <si>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</si>
  <si>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</si>
  <si>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</si>
  <si>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</si>
  <si>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</si>
  <si>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</si>
  <si>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</si>
  <si>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</si>
  <si>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</si>
  <si>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</si>
  <si>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</si>
  <si>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</si>
  <si>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</si>
  <si>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</si>
  <si>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</si>
  <si>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</si>
  <si>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</si>
  <si>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</si>
  <si>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</si>
  <si>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</si>
  <si>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</si>
  <si>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</si>
  <si>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</si>
  <si>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</si>
  <si>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</si>
  <si>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</si>
  <si>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</si>
  <si>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</si>
  <si>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</si>
  <si>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</si>
  <si>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</si>
  <si>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</si>
  <si>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</si>
  <si>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</si>
  <si>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</si>
  <si>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</si>
  <si>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</si>
  <si>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</si>
  <si>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</si>
  <si>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</si>
  <si>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</si>
  <si>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</si>
  <si>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</si>
  <si>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</si>
  <si>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</si>
  <si>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</si>
  <si>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</si>
  <si>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</si>
  <si>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</si>
  <si>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</si>
  <si>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</si>
  <si>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</si>
  <si>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</si>
  <si>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</si>
  <si>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Fiche technique — Pâte à Linzer I</t>
  </si>
  <si>
    <t>Pâte à Linzer I  C85.PATE.LINZ1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</si>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</sst>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8.3186052631579</v>
      </c>
    </row>
    <row r="12">
      <c r="A12" t="s" s="3">
        <v>18</v>
      </c>
      <c r="B12" s="4">
        <v>3.6889602053915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8.3186052631579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2.255</v>
      </c>
      <c r="C3" t="s" s="10">
        <v>26</v>
      </c>
      <c r="D3"/>
      <c r="E3"/>
      <c r="F3"/>
    </row>
    <row r="4">
      <c r="A4" t="s">
        <v>27</v>
      </c>
      <c r="B4" s="11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13.304094</v>
      </c>
      <c r="E7" s="11">
        <f>D7*$B$2</f>
        <v>13.304094</v>
      </c>
      <c r="F7" t="s">
        <v>36</v>
      </c>
      <c r="G7" s="4">
        <f>E7*0.2699999912</f>
        <v>3.592105</v>
      </c>
    </row>
    <row r="8">
      <c r="A8" t="s">
        <v>37</v>
      </c>
      <c r="B8" t="s">
        <v>38</v>
      </c>
      <c r="C8" t="s">
        <v>39</v>
      </c>
      <c r="D8" s="9">
        <v>0.005</v>
      </c>
      <c r="E8" s="11">
        <f>D8*$B$2</f>
        <v>0.005</v>
      </c>
      <c r="F8" t="s">
        <v>26</v>
      </c>
      <c r="G8" s="4">
        <f>E8*10.5</f>
        <v>0.0525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0.65</v>
      </c>
      <c r="E10" s="11">
        <f>D10*$B$2</f>
        <v>0.65</v>
      </c>
      <c r="F10" t="s">
        <v>26</v>
      </c>
      <c r="G10" s="4">
        <f>E10*5.2</f>
        <v>3.38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26</v>
      </c>
      <c r="G11" s="4">
        <f>E11*0.82</f>
        <v>0.574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2.255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0.7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0.005</v>
      </c>
      <c r="E5" t="s">
        <v>26</v>
      </c>
      <c r="F5" t="s">
        <v>39</v>
      </c>
    </row>
    <row r="6">
      <c r="A6">
        <v>1</v>
      </c>
      <c r="B6" t="s">
        <v>60</v>
      </c>
      <c r="C6" t="s">
        <v>54</v>
      </c>
      <c r="D6" s="11">
        <v>0.4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10.526</v>
      </c>
      <c r="E7" t="s">
        <v>36</v>
      </c>
      <c r="F7" t="s">
        <v>35</v>
      </c>
    </row>
    <row r="8">
      <c r="A8">
        <v>1</v>
      </c>
      <c r="B8" t="s">
        <v>64</v>
      </c>
      <c r="C8" t="s">
        <v>54</v>
      </c>
      <c r="D8" s="11">
        <v>0.2</v>
      </c>
      <c r="E8" t="s">
        <v>61</v>
      </c>
      <c r="F8" t="s">
        <v>62</v>
      </c>
    </row>
    <row r="9">
      <c r="A9">
        <v>2</v>
      </c>
      <c r="B9" t="s">
        <v>63</v>
      </c>
      <c r="C9" t="s">
        <v>57</v>
      </c>
      <c r="D9" s="11">
        <v>2.778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57</v>
      </c>
      <c r="D10" s="11">
        <v>1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/>
      <c r="D4" t="s" s="14">
        <v>76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650gr de beurre, 700gr de sucre semoule, 5gr de cannelle</v>
      </c>
      <c r="C5"/>
      <c r="D5"/>
    </row>
    <row r="6">
      <c r="A6" t="s" s="17">
        <v>81</v>
      </c>
      <c r="B6" t="str" s="14">
        <f>"[METTRE] "&amp;Procedure!D3</f>
        <v>[METTRE] Petit à petit mettre 400ml de jaunes d'œufs et 200ml de blancs d'œufs</v>
      </c>
      <c r="C6"/>
      <c r="D6"/>
    </row>
    <row r="7">
      <c r="A7" t="s" s="17">
        <v>82</v>
      </c>
      <c r="B7" t="str" s="14">
        <f>Procedure!D4</f>
        <v>Arrêter, rajouter 1000gr de farine</v>
      </c>
      <c r="C7"/>
      <c r="D7"/>
    </row>
    <row r="8">
      <c r="A8" t="s" s="17">
        <v>83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