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<sst xmlns="http://schemas.openxmlformats.org/spreadsheetml/2006/main" count="62" uniqueCount="62">
  <si>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</si>
  <si>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</si>
  <si>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</si>
  <si>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</si>
  <si>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</si>
  <si>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</si>
  <si>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</si>
  <si>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</si>
  <si>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</si>
  <si>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</si>
  <si>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</si>
  <si>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</si>
  <si>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</si>
  <si>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</si>
  <si>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</si>
  <si>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</si>
  <si>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</si>
  <si>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</si>
  <si>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</si>
  <si>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</si>
  <si>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</si>
  <si>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</si>
  <si>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</si>
  <si>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</si>
  <si>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</si>
  <si>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</si>
  <si>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</si>
  <si>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</si>
  <si>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</si>
  <si>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</si>
  <si>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</si>
  <si>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</si>
  <si>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</si>
  <si>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</si>
  <si>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</si>
  <si>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</si>
  <si>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</si>
  <si>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</si>
  <si>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</si>
  <si>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</si>
  <si>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</si>
  <si>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</si>
  <si>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</si>
  <si>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</si>
  <si>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</si>
  <si>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</si>
  <si>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</si>
  <si>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</si>
  <si>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</si>
  <si>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</si>
  <si>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CHOCOLAT 835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</si>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</sst>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0.205</v>
      </c>
      <c r="C3" t="s" s="5">
        <v>3</v>
      </c>
      <c r="D3"/>
      <c r="E3"/>
      <c r="F3"/>
    </row>
    <row r="4">
      <c r="A4" t="s">
        <v>4</v>
      </c>
      <c r="B4" s="6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E7*3.1247</f>
        <v>0.093741</v>
      </c>
    </row>
    <row r="8">
      <c r="A8" t="s" s="8">
        <v>15</v>
      </c>
      <c r="B8" t="s">
        <v>16</v>
      </c>
      <c r="C8" t="s">
        <v>17</v>
      </c>
      <c r="D8" s="4">
        <v>0.085</v>
      </c>
      <c r="E8" s="6">
        <f>D8*$B$2</f>
        <v>0.085</v>
      </c>
      <c r="F8" t="s">
        <v>3</v>
      </c>
      <c r="G8" s="9">
        <f>E8*3.9514</f>
        <v>0.335869</v>
      </c>
    </row>
    <row r="9">
      <c r="A9" t="s" s="8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21</v>
      </c>
      <c r="G9" s="9">
        <f>E9*0.27</f>
        <v>0.135</v>
      </c>
    </row>
    <row r="10">
      <c r="A10" t="s" s="8">
        <v>22</v>
      </c>
      <c r="B10" t="s">
        <v>23</v>
      </c>
      <c r="C10" t="s">
        <v>24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>
        <v>1</v>
      </c>
      <c r="C3" t="s">
        <v>34</v>
      </c>
      <c r="D3" t="s" s="12">
        <v>35</v>
      </c>
      <c r="E3" t="s" s="12">
        <v>36</v>
      </c>
      <c r="F3"/>
    </row>
    <row r="4">
      <c r="A4" t="s">
        <v>33</v>
      </c>
      <c r="B4">
        <v>3</v>
      </c>
      <c r="C4" t="s">
        <v>37</v>
      </c>
      <c r="D4" t="s" s="12">
        <v>38</v>
      </c>
      <c r="E4" t="s" s="12">
        <v>39</v>
      </c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>
        <v>42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'Besoins'!$B$2*0.205</f>
        <v>0.205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'Besoins'!$B$2*0.085</f>
        <v>0.085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'Besoins'!$B$2*0.03</f>
        <v>0.03</v>
      </c>
      <c r="E4" t="s">
        <v>3</v>
      </c>
    </row>
    <row r="5">
      <c r="A5">
        <v>1</v>
      </c>
      <c r="B5" t="s">
        <v>51</v>
      </c>
      <c r="C5" t="s">
        <v>47</v>
      </c>
      <c r="D5" s="6">
        <f>'Besoins'!$B$2*0.09</f>
        <v>0.09</v>
      </c>
      <c r="E5" t="s">
        <v>3</v>
      </c>
    </row>
    <row r="6">
      <c r="A6">
        <v>2</v>
      </c>
      <c r="B6" t="s">
        <v>52</v>
      </c>
      <c r="C6" t="s">
        <v>53</v>
      </c>
      <c r="D6" s="6">
        <f>'Besoins'!$B$2*1</f>
        <v>1</v>
      </c>
      <c r="E6" t="s">
        <v>21</v>
      </c>
    </row>
    <row r="7">
      <c r="A7">
        <v>2</v>
      </c>
      <c r="B7" t="s">
        <v>54</v>
      </c>
      <c r="C7" t="s">
        <v>49</v>
      </c>
      <c r="D7" s="6">
        <f>'Besoins'!$B$2*0.054</f>
        <v>0.054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 t="s" s="16">
        <v>58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59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60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