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<sst xmlns="http://schemas.openxmlformats.org/spreadsheetml/2006/main" count="47" uniqueCount="47">
  <si>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</si>
  <si>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</si>
  <si>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</si>
  <si>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</si>
  <si>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</si>
  <si>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</si>
  <si>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</si>
  <si>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</si>
  <si>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</si>
  <si>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</si>
  <si>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</si>
  <si>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</si>
  <si>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</si>
  <si>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</si>
  <si>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</si>
  <si>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</si>
  <si>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</si>
  <si>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</si>
  <si>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</si>
  <si>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</si>
  <si>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</si>
  <si>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</si>
  <si>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</si>
  <si>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</si>
  <si>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</si>
  <si>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</si>
  <si>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</si>
  <si>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</si>
  <si>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</si>
  <si>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</si>
  <si>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</si>
  <si>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</si>
  <si>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Glaçage Profiterolle IV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</si>
  <si>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</si>
  <si>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</si>
  <si>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</si>
  <si>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</si>
  <si>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</si>
  <si>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</si>
  <si>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</si>
  <si>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</si>
  <si>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</si>
  <si>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</si>
  <si>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</si>
  <si>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Fiche technique — Glaçage Profiterolle IV</t>
  </si>
  <si>
    <t>Glaçage Profiterolle IV  C85.GLPR.IV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</si>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</sst>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1.825</v>
      </c>
      <c r="C3" t="s" s="5">
        <v>3</v>
      </c>
      <c r="D3"/>
      <c r="E3"/>
      <c r="F3"/>
    </row>
    <row r="4">
      <c r="A4" t="s">
        <v>4</v>
      </c>
      <c r="B4" s="6">
        <f>$B$2*B3</f>
        <v>1.825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0.175</v>
      </c>
      <c r="E7" s="6">
        <f>D7*$B$2</f>
        <v>0.175</v>
      </c>
      <c r="F7" t="s">
        <v>15</v>
      </c>
      <c r="G7" s="9">
        <f>E7*2.5335</f>
        <v>0.443363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3</v>
      </c>
      <c r="G8" s="9">
        <f>E8*18</f>
        <v>10.8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E9*0.5999</f>
        <v>0.5999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E10*0.82</f>
        <v>0.041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s">
        <v>33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'Besoins'!$B$2*1.825</f>
        <v>1.825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15</v>
      </c>
    </row>
    <row r="4">
      <c r="A4">
        <v>1</v>
      </c>
      <c r="B4" t="s">
        <v>41</v>
      </c>
      <c r="C4" t="s">
        <v>40</v>
      </c>
      <c r="D4" s="6">
        <f>'Besoins'!$B$2*0.6</f>
        <v>0.6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'Besoins'!$B$2*0.175</f>
        <v>0.175</v>
      </c>
      <c r="E5" t="s">
        <v>3</v>
      </c>
    </row>
    <row r="6">
      <c r="A6">
        <v>1</v>
      </c>
      <c r="B6" t="s">
        <v>43</v>
      </c>
      <c r="C6" t="s">
        <v>40</v>
      </c>
      <c r="D6" s="6">
        <f>'Besoins'!$B$2*0.05</f>
        <v>0.05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2">
        <f>"C85.GLPR.IV · PAT.EXTRAITS · référence : "&amp;Besoins!B3&amp;" "&amp;Besoins!C3&amp;" · multiplicateur réglable sur la feuille ""Besoins"""</f>
        <v>C85.GLPR.IV · PAT.EXTRAITS · référence : 1,825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  <row r="5">
      <c r="A5"/>
      <c r="B5" t="s" s="14">
        <v>33</v>
      </c>
      <c r="C5"/>
      <c r="D5"/>
    </row>
    <row r="6">
      <c r="A6"/>
      <c r="B6"/>
      <c r="C6"/>
      <c r="D6"/>
    </row>
    <row r="7">
      <c r="A7" t="s" s="15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2026-09-15T12:38:04Z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2026-09-15T12:38:04Z</dcterms:modified>
  <cp:revision>1</cp:revision>
</cp:coreProperties>
</file>