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<sst xmlns="http://schemas.openxmlformats.org/spreadsheetml/2006/main" count="61" uniqueCount="61">
  <si>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</si>
  <si>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</si>
  <si>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</si>
  <si>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</si>
  <si>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</si>
  <si>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</si>
  <si>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</si>
  <si>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</si>
  <si>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</si>
  <si>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</si>
  <si>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</si>
  <si>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</si>
  <si>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</si>
  <si>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</si>
  <si>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</si>
  <si>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</si>
  <si>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</si>
  <si>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</si>
  <si>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</si>
  <si>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</si>
  <si>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</si>
  <si>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</si>
  <si>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</si>
  <si>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</si>
  <si>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</si>
  <si>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</si>
  <si>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</si>
  <si>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</si>
  <si>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</si>
  <si>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</si>
  <si>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</si>
  <si>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</si>
  <si>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</si>
  <si>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</si>
  <si>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</si>
  <si>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Glaçage Profiterolle II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</si>
  <si>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</si>
  <si>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</si>
  <si>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</si>
  <si>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</si>
  <si>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</si>
  <si>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</si>
  <si>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</si>
  <si>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</si>
  <si>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</si>
  <si>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</si>
  <si>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</si>
  <si>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</si>
  <si>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</si>
  <si>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</si>
  <si>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Beurre doux 82% MG plaquette</t>
  </si>
  <si>
    <t xml:space="preserve">    ↳ Sucre blanc cristal sac 25 kg</t>
  </si>
  <si>
    <t xml:space="preserve">    ↳ CREME FRAOECHE</t>
  </si>
  <si>
    <t xml:space="preserve">    ↳ Couverture noir 75% cacao</t>
  </si>
  <si>
    <t>Fiche technique — Glaçage Profiterolle II</t>
  </si>
  <si>
    <t>Glaçage Profiterolle II  C85.GLPR.II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</si>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</sst>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3.12</v>
      </c>
      <c r="C3" t="s" s="5">
        <v>3</v>
      </c>
      <c r="D3"/>
      <c r="E3"/>
      <c r="F3"/>
    </row>
    <row r="4">
      <c r="A4" t="s">
        <v>4</v>
      </c>
      <c r="B4" s="6">
        <f>$B$2*B3</f>
        <v>3.12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E7*2.5335</f>
        <v>1.26675</v>
      </c>
    </row>
    <row r="8">
      <c r="A8" t="s">
        <v>16</v>
      </c>
      <c r="B8" t="s">
        <v>17</v>
      </c>
      <c r="C8" t="s">
        <v>18</v>
      </c>
      <c r="D8" s="4">
        <v>1.2</v>
      </c>
      <c r="E8" s="6">
        <f>D8*$B$2</f>
        <v>1.2</v>
      </c>
      <c r="F8" t="s">
        <v>3</v>
      </c>
      <c r="G8" s="9">
        <f>E8*16.5</f>
        <v>19.8</v>
      </c>
    </row>
    <row r="9">
      <c r="A9" t="s">
        <v>19</v>
      </c>
      <c r="B9" t="s">
        <v>20</v>
      </c>
      <c r="C9" t="s">
        <v>21</v>
      </c>
      <c r="D9" s="4">
        <v>0.12</v>
      </c>
      <c r="E9" s="6">
        <f>D9*$B$2</f>
        <v>0.12</v>
      </c>
      <c r="F9" t="s">
        <v>3</v>
      </c>
      <c r="G9" s="9">
        <f>E9*5.2</f>
        <v>0.624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15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E11*0.82</f>
        <v>0.246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  <row r="5">
      <c r="A5" t="s">
        <v>35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'Besoins'!$B$2*3.12</f>
        <v>3.12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</f>
        <v>1</v>
      </c>
      <c r="E3" t="s">
        <v>15</v>
      </c>
    </row>
    <row r="4">
      <c r="A4">
        <v>1</v>
      </c>
      <c r="B4" t="s">
        <v>50</v>
      </c>
      <c r="C4" t="s">
        <v>49</v>
      </c>
      <c r="D4" s="6">
        <f>'Besoins'!$B$2*0.12</f>
        <v>0.12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'Besoins'!$B$2*0.3</f>
        <v>0.3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'Besoins'!$B$2*0.5</f>
        <v>0.5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'Besoins'!$B$2*1.2</f>
        <v>1.2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"C85.GLPR.II · PAT.EXTRAITS · référence : "&amp;Besoins!B3&amp;" "&amp;Besoins!C3&amp;" · multiplicateur réglable sur la feuille ""Besoins"""</f>
        <v>C85.GLPR.II · PAT.EXTRAITS · référence : 3,12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"[BOUILLIR] "&amp;Procedure!D2</f>
        <v>[BOUILLIR] Bouillir 1L de lait, 120gr de beurre, 300gr de sucre semoule</v>
      </c>
      <c r="C5"/>
      <c r="D5"/>
    </row>
    <row r="6">
      <c r="A6" t="s" s="15">
        <v>57</v>
      </c>
      <c r="B6" t="str" s="12">
        <f>"[INCORPORER] "&amp;Procedure!D3</f>
        <v>[INCORPORER] Ajouter 500ml de crème fraîche déjà bouillie et 1 bâton de vanille</v>
      </c>
      <c r="C6"/>
      <c r="D6"/>
    </row>
    <row r="7">
      <c r="A7" t="s" s="15">
        <v>58</v>
      </c>
      <c r="B7" t="str" s="12">
        <f>"[INCORPORER] "&amp;Procedure!D4</f>
        <v>[INCORPORER] Ajouter 1200gr de couverture fondant amer</v>
      </c>
      <c r="C7"/>
      <c r="D7"/>
    </row>
    <row r="8">
      <c r="A8" t="s" s="15">
        <v>59</v>
      </c>
      <c r="B8" t="str" s="12">
        <f>"[MÉLANGER] "&amp;Procedure!D5</f>
        <v>[MÉLANGER] Réattendre en mélangeant les premiers bouillons, éteindre</v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