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<sst xmlns="http://schemas.openxmlformats.org/spreadsheetml/2006/main" count="81" uniqueCount="81">
  <si>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</si>
  <si>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</si>
  <si>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Glaçage Profiterolle II</t>
  </si>
  <si>
    <t>Code</t>
  </si>
  <si>
    <t>C85.GLPR.II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</si>
  <si>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</si>
  <si>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</si>
  <si>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</si>
  <si>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</si>
  <si>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</si>
  <si>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</si>
  <si>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</si>
  <si>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</si>
  <si>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</si>
  <si>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</si>
  <si>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</si>
  <si>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3,12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</si>
  <si>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</si>
  <si>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</si>
  <si>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</si>
  <si>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</si>
  <si>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</si>
  <si>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</si>
  <si>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</si>
  <si>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</si>
  <si>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</si>
  <si>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</si>
  <si>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</si>
  <si>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</si>
  <si>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</si>
  <si>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</si>
  <si>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</si>
  <si>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</si>
  <si>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</si>
  <si>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</si>
  <si>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</si>
  <si>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</si>
  <si>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COUV-NOIR-75</t>
  </si>
  <si>
    <t>Couverture noir 75% cacao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</si>
  <si>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</si>
  <si>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</si>
  <si>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</si>
  <si>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</si>
  <si>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</si>
  <si>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</si>
  <si>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</si>
  <si>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</si>
  <si>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</si>
  <si>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</si>
  <si>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</si>
  <si>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</si>
  <si>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</si>
  <si>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</si>
  <si>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3,12 kg)</t>
  </si>
  <si>
    <t>recette</t>
  </si>
  <si>
    <t>Extraits et arômes maison</t>
  </si>
  <si>
    <t xml:space="preserve">    ↳ LAIT</t>
  </si>
  <si>
    <t>matiere</t>
  </si>
  <si>
    <t xml:space="preserve">    ↳ Beurre doux 82% MG plaquette</t>
  </si>
  <si>
    <t xml:space="preserve">    ↳ Sucre blanc cristal sac 25 kg</t>
  </si>
  <si>
    <t xml:space="preserve">    ↳ CREME FRAOECHE</t>
  </si>
  <si>
    <t xml:space="preserve">    ↳ Couverture noir 75% cacao</t>
  </si>
  <si>
    <t>Recette</t>
  </si>
  <si>
    <t>#</t>
  </si>
  <si>
    <t>Verbe</t>
  </si>
  <si>
    <t>Étape</t>
  </si>
  <si>
    <t>Précision technique</t>
  </si>
  <si>
    <t>Durée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</si>
  <si>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</si>
  <si>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</si>
  <si>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</si>
  <si>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</si>
  <si>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</si>
  <si>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</si>
  <si>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</si>
  <si>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Fiche technique — Glaçage Profiterolle II</t>
  </si>
  <si>
    <t>Glaçage Profiterolle II  C85.GLPR.II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</si>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</sst>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22.53665</v>
      </c>
    </row>
    <row r="12">
      <c r="A12" t="s" s="3">
        <v>18</v>
      </c>
      <c r="B12" s="4">
        <v>7.2232852564103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22.53665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3.12</v>
      </c>
      <c r="C3" t="s" s="10">
        <v>26</v>
      </c>
      <c r="D3"/>
      <c r="E3"/>
      <c r="F3"/>
    </row>
    <row r="4">
      <c r="A4" t="s">
        <v>27</v>
      </c>
      <c r="B4" s="11">
        <f>$B$2*B3</f>
        <v>3.12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E7*2.5335</f>
        <v>1.26675</v>
      </c>
    </row>
    <row r="8">
      <c r="A8" t="s">
        <v>37</v>
      </c>
      <c r="B8" t="s">
        <v>38</v>
      </c>
      <c r="C8" t="s">
        <v>39</v>
      </c>
      <c r="D8" s="9">
        <v>1.2</v>
      </c>
      <c r="E8" s="11">
        <f>D8*$B$2</f>
        <v>1.2</v>
      </c>
      <c r="F8" t="s">
        <v>26</v>
      </c>
      <c r="G8" s="4">
        <f>E8*16.5</f>
        <v>19.8</v>
      </c>
    </row>
    <row r="9">
      <c r="A9" t="s">
        <v>40</v>
      </c>
      <c r="B9" t="s">
        <v>41</v>
      </c>
      <c r="C9" t="s">
        <v>42</v>
      </c>
      <c r="D9" s="9">
        <v>0.12</v>
      </c>
      <c r="E9" s="11">
        <f>D9*$B$2</f>
        <v>0.12</v>
      </c>
      <c r="F9" t="s">
        <v>26</v>
      </c>
      <c r="G9" s="4">
        <f>E9*5.2</f>
        <v>0.624</v>
      </c>
    </row>
    <row r="10">
      <c r="A10" t="s" s="12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36</v>
      </c>
      <c r="G10" s="4">
        <f>E10*0.5999</f>
        <v>0.5999</v>
      </c>
    </row>
    <row r="11">
      <c r="A11" t="s">
        <v>46</v>
      </c>
      <c r="B11" t="s">
        <v>47</v>
      </c>
      <c r="C11" t="s">
        <v>48</v>
      </c>
      <c r="D11" s="9">
        <v>0.3</v>
      </c>
      <c r="E11" s="11">
        <f>D11*$B$2</f>
        <v>0.3</v>
      </c>
      <c r="F11" t="s">
        <v>26</v>
      </c>
      <c r="G11" s="4">
        <f>E11*0.82</f>
        <v>0.246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3.12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1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0.12</v>
      </c>
      <c r="E4" t="s">
        <v>26</v>
      </c>
      <c r="F4" t="s">
        <v>42</v>
      </c>
    </row>
    <row r="5">
      <c r="A5">
        <v>1</v>
      </c>
      <c r="B5" t="s">
        <v>59</v>
      </c>
      <c r="C5" t="s">
        <v>57</v>
      </c>
      <c r="D5" s="11">
        <v>0.3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0.5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1.2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70</v>
      </c>
      <c r="D4" t="s" s="14">
        <v>72</v>
      </c>
      <c r="E4" t="s" s="14"/>
      <c r="F4"/>
    </row>
    <row r="5">
      <c r="A5" t="s">
        <v>2</v>
      </c>
      <c r="B5">
        <v>4</v>
      </c>
      <c r="C5" t="s">
        <v>73</v>
      </c>
      <c r="D5" t="s" s="14">
        <v>74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"C85.GLPR.II · PAT.EXTRAITS · référence : "&amp;Besoins!B3&amp;" "&amp;Besoins!C3&amp;" · multiplicateur réglable sur la feuille ""Besoins"""</f>
        <v>C85.GLPR.II · PAT.EXTRAITS · référence : 3,12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"[BOUILLIR] "&amp;Procedure!D2</f>
        <v>[BOUILLIR] Bouillir 1L de lait, 120gr de beurre, 300gr de sucre semoule</v>
      </c>
      <c r="C5"/>
      <c r="D5"/>
    </row>
    <row r="6">
      <c r="A6" t="s" s="17">
        <v>78</v>
      </c>
      <c r="B6" t="str" s="14">
        <f>"[INCORPORER] "&amp;Procedure!D3</f>
        <v>[INCORPORER] Ajouter 500ml de crème fraîche déjà bouillie et 1 bâton de vanille</v>
      </c>
      <c r="C6"/>
      <c r="D6"/>
    </row>
    <row r="7">
      <c r="A7" t="s" s="17">
        <v>79</v>
      </c>
      <c r="B7" t="str" s="14">
        <f>"[INCORPORER] "&amp;Procedure!D4</f>
        <v>[INCORPORER] Ajouter 1200gr de couverture fondant amer</v>
      </c>
      <c r="C7"/>
      <c r="D7"/>
    </row>
    <row r="8">
      <c r="A8" t="s" s="17">
        <v>80</v>
      </c>
      <c r="B8" t="str" s="14">
        <f>"[MÉLANGER] "&amp;Procedure!D5</f>
        <v>[MÉLANGER] Réattendre en mélangeant les premiers bouillons, éteindre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2026-08-01T02:01:39Z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2026-08-01T02:01:39Z</dcterms:modified>
  <cp:revision>1</cp:revision>
</cp:coreProperties>
</file>