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<sst xmlns="http://schemas.openxmlformats.org/spreadsheetml/2006/main" count="88" uniqueCount="88">
  <si>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</si>
  <si>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</si>
  <si>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Punch Framboise II (ou Cassis)</t>
  </si>
  <si>
    <t>Code</t>
  </si>
  <si>
    <t>C85.PUN.FRACAS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</si>
  <si>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</si>
  <si>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</si>
  <si>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</si>
  <si>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</si>
  <si>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</si>
  <si>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</si>
  <si>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</si>
  <si>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</si>
  <si>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</si>
  <si>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</si>
  <si>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</si>
  <si>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</si>
  <si>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</si>
  <si>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</si>
  <si>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</si>
  <si>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</si>
  <si>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</si>
  <si>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</si>
  <si>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</si>
  <si>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</si>
  <si>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</si>
  <si>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</si>
  <si>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</si>
  <si>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</si>
  <si>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</si>
  <si>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</si>
  <si>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</si>
  <si>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</si>
  <si>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</si>
  <si>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</si>
  <si>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</si>
  <si>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</si>
  <si>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</si>
  <si>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</si>
  <si>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</si>
  <si>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</si>
  <si>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</si>
  <si>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</si>
  <si>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</si>
  <si>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</si>
  <si>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</si>
  <si>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</si>
  <si>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</si>
  <si>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</si>
  <si>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</si>
  <si>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2,15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</si>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</sst>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5.5185</v>
      </c>
    </row>
    <row r="12">
      <c r="A12" t="s" s="3">
        <v>18</v>
      </c>
      <c r="B12" s="4">
        <v>2.5667441860465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5.5185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E8*0.82</f>
        <v>0.82</v>
      </c>
    </row>
    <row r="9">
      <c r="A9" t="s" s="12">
        <v>40</v>
      </c>
      <c r="B9" t="s">
        <v>41</v>
      </c>
      <c r="C9" t="s">
        <v>42</v>
      </c>
      <c r="D9" s="9">
        <v>0.333333</v>
      </c>
      <c r="E9" s="11">
        <f>D9*$B$2</f>
        <v>0.333333</v>
      </c>
      <c r="F9" t="s">
        <v>39</v>
      </c>
      <c r="G9" s="4">
        <f>E9*1.1961011961</f>
        <v>0.3987</v>
      </c>
    </row>
    <row r="10">
      <c r="A10" t="s" s="12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26</v>
      </c>
      <c r="G10" s="4">
        <f>E10*6.4451967774</f>
        <v>4.2968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39</v>
      </c>
      <c r="F4" t="s">
        <v>38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35</v>
      </c>
    </row>
    <row r="6">
      <c r="A6">
        <v>1</v>
      </c>
      <c r="B6" t="s">
        <v>58</v>
      </c>
      <c r="C6" t="s">
        <v>51</v>
      </c>
      <c r="D6" s="11">
        <v>1</v>
      </c>
      <c r="E6" t="s">
        <v>39</v>
      </c>
      <c r="F6" t="s">
        <v>59</v>
      </c>
    </row>
    <row r="7">
      <c r="A7">
        <v>2</v>
      </c>
      <c r="B7" t="s">
        <v>60</v>
      </c>
      <c r="C7" t="s">
        <v>56</v>
      </c>
      <c r="D7" s="11">
        <v>0.667</v>
      </c>
      <c r="E7" t="s">
        <v>26</v>
      </c>
      <c r="F7" t="s">
        <v>45</v>
      </c>
    </row>
    <row r="8">
      <c r="A8">
        <v>2</v>
      </c>
      <c r="B8" t="s">
        <v>61</v>
      </c>
      <c r="C8" t="s">
        <v>51</v>
      </c>
      <c r="D8" s="11">
        <v>0.333</v>
      </c>
      <c r="E8" t="s">
        <v>26</v>
      </c>
      <c r="F8" t="s">
        <v>62</v>
      </c>
    </row>
    <row r="9">
      <c r="A9">
        <v>3</v>
      </c>
      <c r="B9" t="s">
        <v>63</v>
      </c>
      <c r="C9" t="s">
        <v>56</v>
      </c>
      <c r="D9" s="11">
        <v>0.333</v>
      </c>
      <c r="E9" t="s">
        <v>39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/>
      <c r="D5" t="s" s="14">
        <v>77</v>
      </c>
      <c r="E5" t="s" s="14"/>
      <c r="F5"/>
    </row>
    <row r="6">
      <c r="A6" t="s">
        <v>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 t="s" s="17">
        <v>82</v>
      </c>
      <c r="B8" t="str" s="14">
        <f>"[BOUILLIR] "&amp;Procedure!D3</f>
        <v>[BOUILLIR] Bouillir 1kg de sucre pour 1L d'eau</v>
      </c>
      <c r="C8"/>
      <c r="D8"/>
    </row>
    <row r="9">
      <c r="A9" t="s" s="17">
        <v>84</v>
      </c>
      <c r="B9" t="str" s="14">
        <f>"[REFROIDIR] "&amp;Procedure!D4</f>
        <v>[REFROIDIR] Laisser refroidir (sirop lourd, 30°B)</v>
      </c>
      <c r="C9"/>
      <c r="D9"/>
    </row>
    <row r="10">
      <c r="A10" t="s" s="17">
        <v>85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