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<sst xmlns="http://schemas.openxmlformats.org/spreadsheetml/2006/main" count="48" uniqueCount="48">
  <si>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</si>
  <si>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</si>
  <si>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</si>
  <si>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</si>
  <si>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</si>
  <si>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</si>
  <si>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</si>
  <si>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</si>
  <si>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</si>
  <si>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</si>
  <si>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</si>
  <si>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</si>
  <si>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</si>
  <si>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</si>
  <si>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</si>
  <si>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</si>
  <si>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LIQ-CUSENIER-ORA</t>
  </si>
  <si>
    <t>Cusenier orange (liqueur)</t>
  </si>
  <si>
    <t>Spiritueux et liqueurs cuisine</t>
  </si>
  <si>
    <t>Total</t>
  </si>
  <si>
    <t>Recette</t>
  </si>
  <si>
    <t>#</t>
  </si>
  <si>
    <t>Verbe</t>
  </si>
  <si>
    <t>Étape</t>
  </si>
  <si>
    <t>Précision technique</t>
  </si>
  <si>
    <t>Durée</t>
  </si>
  <si>
    <t>Punch Orange I</t>
  </si>
  <si>
    <t>INCORPORER</t>
  </si>
  <si>
    <t>Ajouter dans environ 750ml de Sirop d'Orange à 30°B, ramené à environ 375ml de Cusenier orange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</si>
  <si>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</si>
  <si>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</si>
  <si>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</si>
  <si>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</si>
  <si>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</si>
  <si>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</si>
  <si>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</si>
  <si>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(JUS FRAIS)</t>
  </si>
  <si>
    <t xml:space="preserve">        ↳ ORANGE (P)</t>
  </si>
  <si>
    <t>pc</t>
  </si>
  <si>
    <t xml:space="preserve">            ↳ ORANGE</t>
  </si>
  <si>
    <t>matiere</t>
  </si>
  <si>
    <t xml:space="preserve">    ↳ Cusenier orange (liqueur)</t>
  </si>
  <si>
    <t>Fiche technique — Punch Orange I</t>
  </si>
  <si>
    <t>Punch Orange I  C85.PUN.ORAN1</t>
  </si>
  <si>
    <t>1.</t>
  </si>
  <si>
    <t>↳ 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</si>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</sst>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1.125</v>
      </c>
      <c r="C3" t="s" s="5">
        <v>3</v>
      </c>
      <c r="D3"/>
      <c r="E3"/>
      <c r="F3"/>
    </row>
    <row r="4">
      <c r="A4" t="s">
        <v>4</v>
      </c>
      <c r="B4" s="6">
        <f>$B$2*B3</f>
        <v>1.125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15</v>
      </c>
      <c r="G7" s="9">
        <f>E7*0.6544641786</f>
        <v>4.908481</v>
      </c>
    </row>
    <row r="8">
      <c r="A8" t="s">
        <v>16</v>
      </c>
      <c r="B8" t="s">
        <v>17</v>
      </c>
      <c r="C8" t="s">
        <v>18</v>
      </c>
      <c r="D8" s="4">
        <v>0.375</v>
      </c>
      <c r="E8" s="6">
        <f>D8*$B$2</f>
        <v>0.375</v>
      </c>
      <c r="F8" t="s">
        <v>3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26</v>
      </c>
      <c r="C2" t="s">
        <v>35</v>
      </c>
      <c r="D2" s="6">
        <f>'Besoins'!$B$2*1.125</f>
        <v>1.125</v>
      </c>
      <c r="E2" t="s">
        <v>3</v>
      </c>
    </row>
    <row r="3">
      <c r="A3">
        <v>1</v>
      </c>
      <c r="B3" t="s">
        <v>36</v>
      </c>
      <c r="C3" t="s">
        <v>35</v>
      </c>
      <c r="D3" s="6">
        <f>'Besoins'!$B$2*0.75</f>
        <v>0.75</v>
      </c>
      <c r="E3" t="s">
        <v>3</v>
      </c>
    </row>
    <row r="4">
      <c r="A4">
        <v>2</v>
      </c>
      <c r="B4" t="s">
        <v>37</v>
      </c>
      <c r="C4" t="s">
        <v>35</v>
      </c>
      <c r="D4" s="6">
        <f>'Besoins'!$B$2*7.5</f>
        <v>7.5</v>
      </c>
      <c r="E4" t="s">
        <v>38</v>
      </c>
    </row>
    <row r="5">
      <c r="A5">
        <v>3</v>
      </c>
      <c r="B5" t="s">
        <v>39</v>
      </c>
      <c r="C5" t="s">
        <v>40</v>
      </c>
      <c r="D5" s="6">
        <f>'Besoins'!$B$2*7.5</f>
        <v>7.5</v>
      </c>
      <c r="E5" t="s">
        <v>15</v>
      </c>
    </row>
    <row r="6">
      <c r="A6">
        <v>1</v>
      </c>
      <c r="B6" t="s">
        <v>41</v>
      </c>
      <c r="C6" t="s">
        <v>40</v>
      </c>
      <c r="D6" s="6">
        <f>'Besoins'!$B$2*0.375</f>
        <v>0.375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"C85.PUN.ORAN1 · PAT.EXTRAITS · référence : "&amp;Besoins!B3&amp;" "&amp;Besoins!C3&amp;" · multiplicateur réglable sur la feuille ""Besoins"""</f>
        <v>C85.PUN.ORAN1 · PAT.EXTRAITS · référence : 1,125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"[INCORPORER] "&amp;Procedure!D2</f>
        <v>[INCORPORER] Ajouter dans environ 750ml de Sirop d'Orange à 30°B, ramené à environ 375ml de Cusenier orange</v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46</v>
      </c>
      <c r="B10"/>
      <c r="C10"/>
      <c r="D10"/>
    </row>
    <row r="11">
      <c r="A11"/>
      <c r="B11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7">
        <v>47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2026-09-15T13:24:20Z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2026-09-15T13:24:20Z</dcterms:modified>
  <cp:revision>1</cp:revision>
</cp:coreProperties>
</file>