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<sst xmlns="http://schemas.openxmlformats.org/spreadsheetml/2006/main" count="55" uniqueCount="55">
  <si>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</si>
  <si>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</si>
  <si>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</si>
  <si>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</si>
  <si>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</si>
  <si>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</si>
  <si>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</si>
  <si>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</si>
  <si>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</si>
  <si>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</si>
  <si>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</si>
  <si>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</si>
  <si>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</si>
  <si>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</si>
  <si>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</si>
  <si>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</si>
  <si>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</si>
  <si>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</si>
  <si>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</si>
  <si>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</si>
  <si>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</si>
  <si>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</si>
  <si>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</si>
  <si>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</si>
  <si>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</si>
  <si>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</si>
  <si>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</si>
  <si>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</si>
  <si>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</si>
  <si>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Kirch</t>
  </si>
  <si>
    <t>INCORPORER</t>
  </si>
  <si>
    <t>Ajouter dans 1L de Sirop à 30°B : 500ml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</si>
  <si>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</si>
  <si>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</si>
  <si>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</si>
  <si>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</si>
  <si>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</si>
  <si>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</si>
  <si>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</si>
  <si>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</si>
  <si>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</si>
  <si>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</si>
  <si>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</si>
  <si>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</si>
  <si>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</si>
  <si>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</si>
  <si>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</si>
  <si>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</si>
  <si>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Fiche technique — Punch Kirch</t>
  </si>
  <si>
    <t>Punch Kirch  C85.PUN.KIRCH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</si>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</sst>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8">
        <f>E7*18</f>
        <v>9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32</v>
      </c>
      <c r="B3">
        <v>1</v>
      </c>
      <c r="C3" t="s">
        <v>33</v>
      </c>
      <c r="D3" t="s" s="12">
        <v>34</v>
      </c>
      <c r="E3" t="s" s="12"/>
      <c r="F3"/>
    </row>
    <row r="4">
      <c r="A4" t="s">
        <v>32</v>
      </c>
      <c r="B4">
        <v>2</v>
      </c>
      <c r="C4" t="s">
        <v>35</v>
      </c>
      <c r="D4" t="s" s="12">
        <v>36</v>
      </c>
      <c r="E4" t="s" s="12"/>
      <c r="F4"/>
    </row>
    <row r="5">
      <c r="A5" t="s">
        <v>32</v>
      </c>
      <c r="B5">
        <v>3</v>
      </c>
      <c r="C5"/>
      <c r="D5" t="s" s="12">
        <v>37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29</v>
      </c>
      <c r="C2" t="s">
        <v>42</v>
      </c>
      <c r="D2" s="6">
        <f>'Besoins'!$B$2*1.5</f>
        <v>1.5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'Besoins'!$B$2*1</f>
        <v>1</v>
      </c>
      <c r="E3" t="s">
        <v>3</v>
      </c>
    </row>
    <row r="4">
      <c r="A4">
        <v>2</v>
      </c>
      <c r="B4" t="s">
        <v>44</v>
      </c>
      <c r="C4" t="s">
        <v>45</v>
      </c>
      <c r="D4" s="6">
        <f>'Besoins'!$B$2*1</f>
        <v>1</v>
      </c>
      <c r="E4" t="s">
        <v>21</v>
      </c>
    </row>
    <row r="5">
      <c r="A5">
        <v>2</v>
      </c>
      <c r="B5" t="s">
        <v>46</v>
      </c>
      <c r="C5" t="s">
        <v>45</v>
      </c>
      <c r="D5" s="6">
        <f>'Besoins'!$B$2*1</f>
        <v>1</v>
      </c>
      <c r="E5" t="s">
        <v>3</v>
      </c>
    </row>
    <row r="6">
      <c r="A6">
        <v>1</v>
      </c>
      <c r="B6" t="s">
        <v>47</v>
      </c>
      <c r="C6" t="s">
        <v>45</v>
      </c>
      <c r="D6" s="6">
        <f>'Besoins'!$B$2*0.5</f>
        <v>0.5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"C85.PUN.KIRCH · PAT.EXTRAITS · référence : "&amp;Besoins!B3&amp;" "&amp;Besoins!C3&amp;" · multiplicateur réglable sur la feuille ""Besoins"""</f>
        <v>C85.PUN.KIRCH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"[INCORPORER] "&amp;Procedure!D2</f>
        <v>[INCORPORER] Ajouter dans 1L de Sirop à 30°B : 500ml de kirch</v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 t="s" s="15">
        <v>50</v>
      </c>
      <c r="B8" t="str" s="12">
        <f>"[BOUILLIR] "&amp;Procedure!D3</f>
        <v>[BOUILLIR] Bouillir 1kg de sucre pour 1L d'eau</v>
      </c>
      <c r="C8"/>
      <c r="D8"/>
    </row>
    <row r="9">
      <c r="A9" t="s" s="15">
        <v>52</v>
      </c>
      <c r="B9" t="str" s="12">
        <f>"[REFROIDIR] "&amp;Procedure!D4</f>
        <v>[REFROIDIR] Laisser refroidir (sirop lourd, 30°B)</v>
      </c>
      <c r="C9"/>
      <c r="D9"/>
    </row>
    <row r="10">
      <c r="A10" t="s" s="15">
        <v>53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54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2026-09-15T14:54:50Z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2026-09-15T14:54:50Z</dcterms:modified>
  <cp:revision>1</cp:revision>
</cp:coreProperties>
</file>