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<sst xmlns="http://schemas.openxmlformats.org/spreadsheetml/2006/main" count="54" uniqueCount="54">
  <si>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</si>
  <si>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</si>
  <si>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</si>
  <si>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</si>
  <si>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</si>
  <si>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</si>
  <si>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</si>
  <si>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</si>
  <si>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</si>
  <si>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</si>
  <si>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</si>
  <si>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</si>
  <si>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ALC-RHUM-BLANC</t>
  </si>
  <si>
    <t>Rhum blanc (pâtisserie)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</si>
  <si>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</si>
  <si>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</si>
  <si>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</si>
  <si>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</si>
  <si>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</si>
  <si>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</si>
  <si>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</si>
  <si>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</si>
  <si>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</si>
  <si>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</si>
  <si>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</si>
  <si>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</si>
  <si>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</si>
  <si>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</si>
  <si>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</si>
  <si>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Punch Rhum I ("Palet Raisin")</t>
  </si>
  <si>
    <t>Pour 1L de Sirop à 30°B : ajouter 250ml de rhum et 250ml d'eau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</si>
  <si>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</si>
  <si>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</si>
  <si>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</si>
  <si>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</si>
  <si>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</si>
  <si>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</si>
  <si>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Niveau</t>
  </si>
  <si>
    <t>Composant</t>
  </si>
  <si>
    <t>Type</t>
  </si>
  <si>
    <t>Quantité (× multiplicateur, voir feuille Besoins)</t>
  </si>
  <si>
    <t>recette</t>
  </si>
  <si>
    <t xml:space="preserve">    ↳ Sirop à 30°B (base punchs)</t>
  </si>
  <si>
    <t xml:space="preserve">        ↳ Sucre blanc cristal sac 25 kg</t>
  </si>
  <si>
    <t>matiere</t>
  </si>
  <si>
    <t xml:space="preserve">        ↳ EAU</t>
  </si>
  <si>
    <t xml:space="preserve">    ↳ Rhum blanc (pâtisserie)</t>
  </si>
  <si>
    <t>Fiche technique — Punch Rhum I ("Palet Raisin")</t>
  </si>
  <si>
    <t>Punch Rhum I ("Palet Raisin")  C85.PUN.RHUM1</t>
  </si>
  <si>
    <t>1.</t>
  </si>
  <si>
    <t>↳ Sirop à 30°B (base punchs)  C85.SIROP30B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</si>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</sst>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</v>
      </c>
      <c r="C3" t="s" s="5">
        <v>3</v>
      </c>
      <c r="D3"/>
      <c r="E3"/>
      <c r="F3"/>
    </row>
    <row r="4">
      <c r="A4" t="s">
        <v>4</v>
      </c>
      <c r="B4" s="6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3</v>
      </c>
      <c r="G7" s="8">
        <f>E7*12</f>
        <v>3</v>
      </c>
    </row>
    <row r="8">
      <c r="A8" t="s" s="9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3</v>
      </c>
      <c r="G8" s="8">
        <f>E8*0.003</f>
        <v>0.003</v>
      </c>
    </row>
    <row r="9">
      <c r="A9" t="s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21</v>
      </c>
      <c r="G9" s="8">
        <f>E9*0.82</f>
        <v>0.82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/>
      <c r="D2" t="s" s="12">
        <v>30</v>
      </c>
      <c r="E2" t="s" s="12"/>
      <c r="F2"/>
    </row>
    <row r="3">
      <c r="A3" t="s">
        <v>31</v>
      </c>
      <c r="B3">
        <v>1</v>
      </c>
      <c r="C3" t="s">
        <v>32</v>
      </c>
      <c r="D3" t="s" s="12">
        <v>33</v>
      </c>
      <c r="E3" t="s" s="12"/>
      <c r="F3"/>
    </row>
    <row r="4">
      <c r="A4" t="s">
        <v>31</v>
      </c>
      <c r="B4">
        <v>2</v>
      </c>
      <c r="C4" t="s">
        <v>34</v>
      </c>
      <c r="D4" t="s" s="12">
        <v>35</v>
      </c>
      <c r="E4" t="s" s="12"/>
      <c r="F4"/>
    </row>
    <row r="5">
      <c r="A5" t="s">
        <v>31</v>
      </c>
      <c r="B5">
        <v>3</v>
      </c>
      <c r="C5"/>
      <c r="D5" t="s" s="12">
        <v>36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29</v>
      </c>
      <c r="C2" t="s">
        <v>41</v>
      </c>
      <c r="D2" s="6">
        <f>'Besoins'!$B$2*1.5</f>
        <v>1.5</v>
      </c>
      <c r="E2" t="s">
        <v>3</v>
      </c>
    </row>
    <row r="3">
      <c r="A3">
        <v>1</v>
      </c>
      <c r="B3" t="s">
        <v>42</v>
      </c>
      <c r="C3" t="s">
        <v>41</v>
      </c>
      <c r="D3" s="6">
        <f>'Besoins'!$B$2*1</f>
        <v>1</v>
      </c>
      <c r="E3" t="s">
        <v>3</v>
      </c>
    </row>
    <row r="4">
      <c r="A4">
        <v>2</v>
      </c>
      <c r="B4" t="s">
        <v>43</v>
      </c>
      <c r="C4" t="s">
        <v>44</v>
      </c>
      <c r="D4" s="6">
        <f>'Besoins'!$B$2*1</f>
        <v>1</v>
      </c>
      <c r="E4" t="s">
        <v>21</v>
      </c>
    </row>
    <row r="5">
      <c r="A5">
        <v>2</v>
      </c>
      <c r="B5" t="s">
        <v>45</v>
      </c>
      <c r="C5" t="s">
        <v>44</v>
      </c>
      <c r="D5" s="6">
        <f>'Besoins'!$B$2*1</f>
        <v>1</v>
      </c>
      <c r="E5" t="s">
        <v>3</v>
      </c>
    </row>
    <row r="6">
      <c r="A6">
        <v>1</v>
      </c>
      <c r="B6" t="s">
        <v>46</v>
      </c>
      <c r="C6" t="s">
        <v>44</v>
      </c>
      <c r="D6" s="6">
        <f>'Besoins'!$B$2*0.25</f>
        <v>0.25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"C85.PUN.RHUM1 · PAT.EXTRAITS · référence : "&amp;Besoins!B3&amp;" "&amp;Besoins!C3&amp;" · multiplicateur réglable sur la feuille ""Besoins"""</f>
        <v>C85.PUN.RHUM1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 t="s" s="15">
        <v>49</v>
      </c>
      <c r="B5" t="str" s="12">
        <f>Procedure!D2</f>
        <v>Pour 1L de Sirop à 30°B : ajouter 250ml de rhum et 250ml d'eau</v>
      </c>
      <c r="C5"/>
      <c r="D5"/>
    </row>
    <row r="6">
      <c r="A6"/>
      <c r="B6"/>
      <c r="C6"/>
      <c r="D6"/>
    </row>
    <row r="7">
      <c r="A7" t="s" s="14">
        <v>50</v>
      </c>
      <c r="B7"/>
      <c r="C7"/>
      <c r="D7"/>
    </row>
    <row r="8">
      <c r="A8" t="s" s="15">
        <v>49</v>
      </c>
      <c r="B8" t="str" s="12">
        <f>"[BOUILLIR] "&amp;Procedure!D3</f>
        <v>[BOUILLIR] Bouillir 1kg de sucre pour 1L d'eau</v>
      </c>
      <c r="C8"/>
      <c r="D8"/>
    </row>
    <row r="9">
      <c r="A9" t="s" s="15">
        <v>51</v>
      </c>
      <c r="B9" t="str" s="12">
        <f>"[REFROIDIR] "&amp;Procedure!D4</f>
        <v>[REFROIDIR] Laisser refroidir (sirop lourd, 30°B)</v>
      </c>
      <c r="C9"/>
      <c r="D9"/>
    </row>
    <row r="10">
      <c r="A10" t="s" s="15">
        <v>52</v>
      </c>
      <c r="B10" t="str" s="12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6">
        <v>53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2026-09-15T12:39:04Z</dcterms:created>
  <dc:title>Punch Rhum I ("Palet Raisin")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2026-09-15T12:39:04Z</dcterms:modified>
  <cp:revision>1</cp:revision>
</cp:coreProperties>
</file>