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<sst xmlns="http://schemas.openxmlformats.org/spreadsheetml/2006/main" count="125" uniqueCount="125">
  <si>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</si>
  <si>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</si>
  <si>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ECLAIR CRÈME CHANTILLY</t>
  </si>
  <si>
    <t>Code</t>
  </si>
  <si>
    <t>00000896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</si>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</sst>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0.8611911952</v>
      </c>
    </row>
    <row r="12">
      <c r="A12" t="s" s="4">
        <v>18</v>
      </c>
      <c r="B12" s="5">
        <v>0.14353186586667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0.8611911952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E7*0.022064</f>
        <v>0.000177</v>
      </c>
    </row>
    <row r="8">
      <c r="A8" t="s" s="3">
        <v>37</v>
      </c>
      <c r="B8" t="s">
        <v>38</v>
      </c>
      <c r="C8" t="s">
        <v>39</v>
      </c>
      <c r="D8" s="10">
        <v>0.006</v>
      </c>
      <c r="E8" s="12">
        <f>D8*$B$2</f>
        <v>0.006</v>
      </c>
      <c r="F8" t="s">
        <v>36</v>
      </c>
      <c r="G8" s="5">
        <f>E8*3.9514</f>
        <v>0.023708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26</v>
      </c>
      <c r="G10" s="5">
        <f>E10*0.27</f>
        <v>0.054</v>
      </c>
    </row>
    <row r="11">
      <c r="A11" t="s" s="3">
        <v>46</v>
      </c>
      <c r="B11" t="s">
        <v>47</v>
      </c>
      <c r="C11" t="s">
        <v>48</v>
      </c>
      <c r="D11" s="10">
        <v>0.013</v>
      </c>
      <c r="E11" s="12">
        <f>D11*$B$2</f>
        <v>0.013</v>
      </c>
      <c r="F11" t="s">
        <v>42</v>
      </c>
      <c r="G11" s="5">
        <f>E11*0.003</f>
        <v>0.000039</v>
      </c>
    </row>
    <row r="12">
      <c r="A12" t="s" s="3">
        <v>49</v>
      </c>
      <c r="B12" t="s">
        <v>50</v>
      </c>
      <c r="C12" t="s">
        <v>48</v>
      </c>
      <c r="D12" s="10">
        <v>0.0002</v>
      </c>
      <c r="E12" s="12">
        <f>D12*$B$2</f>
        <v>0.0002</v>
      </c>
      <c r="F12" t="s">
        <v>36</v>
      </c>
      <c r="G12" s="5">
        <f>E12*0.186416</f>
        <v>0.000037</v>
      </c>
    </row>
    <row r="13">
      <c r="A13" t="s" s="3">
        <v>51</v>
      </c>
      <c r="B13" t="s">
        <v>52</v>
      </c>
      <c r="C13" t="s">
        <v>53</v>
      </c>
      <c r="D13" s="10">
        <v>0.0244</v>
      </c>
      <c r="E13" s="12">
        <f>D13*$B$2</f>
        <v>0.0244</v>
      </c>
      <c r="F13" t="s">
        <v>36</v>
      </c>
      <c r="G13" s="5">
        <f>E13*0.95</f>
        <v>0.02318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6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6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0.039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0.013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0.006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0.008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0.2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0.011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0.2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0.324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0.3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0.024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>
        <v>1</v>
      </c>
      <c r="C3" t="s">
        <v>85</v>
      </c>
      <c r="D3" t="s" s="14">
        <v>86</v>
      </c>
      <c r="E3" t="s" s="14">
        <v>87</v>
      </c>
      <c r="F3"/>
    </row>
    <row r="4">
      <c r="A4" t="s">
        <v>84</v>
      </c>
      <c r="B4">
        <v>2</v>
      </c>
      <c r="C4" t="s">
        <v>88</v>
      </c>
      <c r="D4" t="s" s="14">
        <v>89</v>
      </c>
      <c r="E4" t="s" s="14">
        <v>90</v>
      </c>
      <c r="F4"/>
    </row>
    <row r="5">
      <c r="A5" t="s">
        <v>84</v>
      </c>
      <c r="B5">
        <v>3</v>
      </c>
      <c r="C5" t="s">
        <v>91</v>
      </c>
      <c r="D5" t="s" s="14">
        <v>92</v>
      </c>
      <c r="E5" t="s" s="14">
        <v>93</v>
      </c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2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94</v>
      </c>
      <c r="B9">
        <v>4</v>
      </c>
      <c r="C9" t="s">
        <v>104</v>
      </c>
      <c r="D9" t="s" s="14">
        <v>105</v>
      </c>
      <c r="E9" t="s" s="14">
        <v>106</v>
      </c>
      <c r="F9"/>
    </row>
    <row r="10">
      <c r="A10" t="s">
        <v>94</v>
      </c>
      <c r="B10">
        <v>5</v>
      </c>
      <c r="C10" t="s">
        <v>107</v>
      </c>
      <c r="D10" t="s" s="14">
        <v>108</v>
      </c>
      <c r="E10" t="s" s="14">
        <v>109</v>
      </c>
      <c r="F10"/>
    </row>
    <row r="11">
      <c r="A11" t="s">
        <v>94</v>
      </c>
      <c r="B11">
        <v>6</v>
      </c>
      <c r="C11" t="s">
        <v>101</v>
      </c>
      <c r="D11" t="s" s="14">
        <v>110</v>
      </c>
      <c r="E11" t="s" s="14"/>
      <c r="F11"/>
    </row>
    <row r="12">
      <c r="A12" t="s">
        <v>111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112</v>
      </c>
      <c r="B1"/>
      <c r="C1"/>
      <c r="D1"/>
    </row>
    <row r="2">
      <c r="A2" t="str" s="15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116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117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8">
        <v>115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12">
        <f>Besoins!E7</f>
        <v>0.008</v>
      </c>
      <c r="D17" t="str">
        <f>Besoins!F7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116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12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12">
        <f>Besoins!E12</f>
        <v>0.0002</v>
      </c>
      <c r="D21" t="str">
        <f>Besoins!F12</f>
        <v>kg</v>
      </c>
    </row>
    <row r="22">
      <c r="A22"/>
      <c r="B22" t="s">
        <v>119</v>
      </c>
      <c r="C22" s="12">
        <f>'Besoins'!$B$2*0.0004</f>
        <v>0.0004</v>
      </c>
      <c r="D22" t="s">
        <v>36</v>
      </c>
    </row>
    <row r="23">
      <c r="A23"/>
      <c r="B23" t="str">
        <f>Besoins!B8</f>
        <v>BEURRE</v>
      </c>
      <c r="C23" s="12">
        <f>Besoins!E8</f>
        <v>0.006</v>
      </c>
      <c r="D23" t="str">
        <f>Besoins!F8</f>
        <v>kg</v>
      </c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120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121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122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123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9">
        <v>23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2026-08-01T07:29:06Z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2026-08-01T07:29:06Z</dcterms:modified>
  <cp:revision>1</cp:revision>
</cp:coreProperties>
</file>