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<sst xmlns="http://schemas.openxmlformats.org/spreadsheetml/2006/main" count="55" uniqueCount="55">
  <si>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</si>
  <si>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</si>
  <si>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</si>
  <si>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</si>
  <si>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</si>
  <si>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</si>
  <si>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</si>
  <si>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</si>
  <si>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</si>
  <si>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</si>
  <si>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</si>
  <si>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</si>
  <si>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</si>
  <si>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</si>
  <si>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</si>
  <si>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</si>
  <si>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</si>
  <si>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</si>
  <si>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</si>
  <si>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</si>
  <si>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</si>
  <si>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</si>
  <si>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</si>
  <si>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</si>
  <si>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</si>
  <si>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</si>
  <si>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</si>
  <si>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</si>
  <si>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</si>
  <si>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Gelée d'Orange VI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</si>
  <si>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</si>
  <si>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</si>
  <si>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</si>
  <si>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</si>
  <si>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</si>
  <si>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</si>
  <si>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</si>
  <si>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</si>
  <si>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</si>
  <si>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</si>
  <si>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</si>
  <si>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</si>
  <si>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</si>
  <si>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GELATINE EN FEUILLES</t>
  </si>
  <si>
    <t xml:space="preserve">    ↳ ORANGE (JUS FRAIS)</t>
  </si>
  <si>
    <t xml:space="preserve">        ↳ ORANGE (P)</t>
  </si>
  <si>
    <t>pc</t>
  </si>
  <si>
    <t xml:space="preserve">            ↳ ORANGE</t>
  </si>
  <si>
    <t>Fiche technique — Gelée d'Orange VI</t>
  </si>
  <si>
    <t>Gelée d'Orange VI  C85.GELE.ORANGE6</t>
  </si>
  <si>
    <t>1.</t>
  </si>
  <si>
    <t>2.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</si>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</sst>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15</v>
      </c>
      <c r="G7" s="9">
        <f>E7*16.0945</f>
        <v>1.448505</v>
      </c>
    </row>
    <row r="8">
      <c r="A8" t="s" s="8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15</v>
      </c>
      <c r="G8" s="9">
        <f>E8*0.6544641786</f>
        <v>6.544642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15</v>
      </c>
      <c r="G9" s="9">
        <f>E9*0.82</f>
        <v>0.246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34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29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'Besoins'!$B$2*0.3</f>
        <v>0.3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'Besoins'!$B$2*0.09</f>
        <v>0.09</v>
      </c>
      <c r="E4" t="s">
        <v>15</v>
      </c>
    </row>
    <row r="5">
      <c r="A5">
        <v>1</v>
      </c>
      <c r="B5" t="s">
        <v>44</v>
      </c>
      <c r="C5" t="s">
        <v>40</v>
      </c>
      <c r="D5" s="6">
        <f>'Besoins'!$B$2*1</f>
        <v>1</v>
      </c>
      <c r="E5" t="s">
        <v>3</v>
      </c>
    </row>
    <row r="6">
      <c r="A6">
        <v>2</v>
      </c>
      <c r="B6" t="s">
        <v>45</v>
      </c>
      <c r="C6" t="s">
        <v>40</v>
      </c>
      <c r="D6" s="6">
        <f>'Besoins'!$B$2*10</f>
        <v>10</v>
      </c>
      <c r="E6" t="s">
        <v>46</v>
      </c>
    </row>
    <row r="7">
      <c r="A7">
        <v>3</v>
      </c>
      <c r="B7" t="s">
        <v>47</v>
      </c>
      <c r="C7" t="s">
        <v>42</v>
      </c>
      <c r="D7" s="6">
        <f>'Besoins'!$B$2*10</f>
        <v>10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"C85.GELE.ORANGE6 · PAT.GELEES · référence : "&amp;Besoins!B3&amp;" "&amp;Besoins!C3&amp;" · multiplicateur réglable sur la feuille ""Besoins"""</f>
        <v>C85.GELE.ORANGE6 · PAT.GELEES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"[BOUILLIR] "&amp;Procedure!D2</f>
        <v>[BOUILLIR] Bouillir 1L d'eau, 1L de jus d'orange et 300gr de sucre semoule</v>
      </c>
      <c r="C5"/>
      <c r="D5"/>
    </row>
    <row r="6">
      <c r="A6" t="s" s="15">
        <v>51</v>
      </c>
      <c r="B6" t="str" s="12">
        <f>"[INCORPORER] "&amp;Procedure!D3</f>
        <v>[INCORPORER] Chinoiser et ajouter (en dessous de 90°C) 90gr de feuilles de gélatine</v>
      </c>
      <c r="C6"/>
      <c r="D6"/>
    </row>
    <row r="7">
      <c r="A7"/>
      <c r="B7"/>
      <c r="C7"/>
      <c r="D7"/>
    </row>
    <row r="8">
      <c r="A8" t="s" s="14">
        <v>52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4">
        <v>53</v>
      </c>
      <c r="B11"/>
      <c r="C11"/>
      <c r="D11"/>
    </row>
    <row r="12">
      <c r="A12"/>
      <c r="B12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7">
        <v>54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2026-08-01T00:41:37Z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2026-08-01T00:41:37Z</dcterms:modified>
  <cp:revision>1</cp:revision>
</cp:coreProperties>
</file>