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<sst xmlns="http://schemas.openxmlformats.org/spreadsheetml/2006/main" count="81" uniqueCount="81">
  <si>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</si>
  <si>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</si>
  <si>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Oranges Préconfites</t>
  </si>
  <si>
    <t>Code</t>
  </si>
  <si>
    <t>C85.EXT.ORANPRE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</si>
  <si>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</si>
  <si>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</si>
  <si>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</si>
  <si>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</si>
  <si>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</si>
  <si>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</si>
  <si>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</si>
  <si>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</si>
  <si>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</si>
  <si>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</si>
  <si>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</si>
  <si>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</si>
  <si>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</si>
  <si>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</si>
  <si>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</si>
  <si>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</si>
  <si>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</si>
  <si>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</si>
  <si>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</si>
  <si>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</si>
  <si>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</si>
  <si>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</si>
  <si>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</si>
  <si>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</si>
  <si>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</si>
  <si>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</si>
  <si>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</si>
  <si>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</si>
  <si>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</si>
  <si>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</si>
  <si>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</si>
  <si>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ALC-COINTREAU</t>
  </si>
  <si>
    <t>Triple sec / Cointreau (crêpe)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</si>
  <si>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</si>
  <si>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</si>
  <si>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</si>
  <si>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</si>
  <si>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</si>
  <si>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</si>
  <si>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</si>
  <si>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</si>
  <si>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</si>
  <si>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</si>
  <si>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</si>
  <si>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</si>
  <si>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</si>
  <si>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</si>
  <si>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</si>
  <si>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ORANGE</t>
  </si>
  <si>
    <t>matiere</t>
  </si>
  <si>
    <t xml:space="preserve">    ↳ Triple sec / Cointreau (crêpe)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</si>
  <si>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</si>
  <si>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</si>
  <si>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</si>
  <si>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</si>
  <si>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</si>
  <si>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</si>
  <si>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</si>
  <si>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</si>
  <si>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</si>
  <si>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</si>
  <si>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</si>
  <si>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</si>
  <si>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</si>
  <si>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</si>
  <si>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</si>
  <si>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</si>
  <si>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</si>
  <si>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</si>
  <si>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Fiche technique — Oranges Préconfites</t>
  </si>
  <si>
    <t>Oranges Préconfites  C85.EXT.ORANPRE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</si>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</sst>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1.6994641785671</v>
      </c>
    </row>
    <row r="12">
      <c r="A12" t="s" s="3">
        <v>18</v>
      </c>
      <c r="B12" s="4">
        <v>1.6994641785671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1.6994641785671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E7*0.6544641786</f>
        <v>0.654464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39</v>
      </c>
      <c r="G8" s="4">
        <f>E8*22</f>
        <v>0.55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39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0.6</v>
      </c>
      <c r="E10" s="11">
        <f>D10*$B$2</f>
        <v>0.6</v>
      </c>
      <c r="F10" t="s">
        <v>26</v>
      </c>
      <c r="G10" s="4">
        <f>E10*0.82</f>
        <v>0.492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0.025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0.6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1">
        <v>1</v>
      </c>
      <c r="E6" t="s">
        <v>39</v>
      </c>
      <c r="F6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"C85.EXT.ORANPRE · PAT.EXTRAITS · référence : "&amp;Besoins!B3&amp;" "&amp;Besoins!C3&amp;" · multiplicateur réglable sur la feuille ""Besoins"""</f>
        <v>C85.EXT.ORANPRE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1L d'eau avec 600gr de sucre semoule, ajouter 25gr de Cointreau à 54°</v>
      </c>
      <c r="C5"/>
      <c r="D5"/>
    </row>
    <row r="6">
      <c r="A6" t="s" s="17">
        <v>77</v>
      </c>
      <c r="B6" t="str" s="14">
        <f>"[PASSER] "&amp;Procedure!D3</f>
        <v>[PASSER] Passer les oranges à l'eau très chaude, brosser et essuyer</v>
      </c>
      <c r="C6"/>
      <c r="D6"/>
    </row>
    <row r="7">
      <c r="A7" t="s" s="17">
        <v>78</v>
      </c>
      <c r="B7" t="str" s="14">
        <f>"[COUPER] "&amp;Procedure!D4</f>
        <v>[COUPER] Couper à la machine à jambon à 1mm d'épaisseur, pour 1000gr de tranches d'orange</v>
      </c>
      <c r="C7"/>
      <c r="D7"/>
    </row>
    <row r="8">
      <c r="A8" t="s" s="17">
        <v>79</v>
      </c>
      <c r="B8" t="str" s="14">
        <f>"[ÉTENDRE] "&amp;Procedure!D5</f>
        <v>[ÉTENDRE] Étendre dans un bac, verser le sirop dessus, stocker au frigo 2 jours</v>
      </c>
      <c r="C8"/>
      <c r="D8"/>
    </row>
    <row r="9">
      <c r="A9" t="s" s="17">
        <v>80</v>
      </c>
      <c r="B9" t="str" s="14">
        <f>"[ÉGOUTTER] "&amp;Procedure!D6</f>
        <v>[ÉGOUTTER] Tirer les tranches puis égoutter sur grilles inox, poser sur plaque inox</v>
      </c>
      <c r="C9"/>
      <c r="D9"/>
    </row>
    <row r="10">
      <c r="A10"/>
      <c r="B10"/>
      <c r="C10"/>
      <c r="D10"/>
    </row>
    <row r="11">
      <c r="A11" t="s" s="18">
        <v>23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2026-09-15T14:53:48Z</dcterms:created>
  <dc:title>Oranges Préconfites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2026-09-15T14:53:48Z</dcterms:modified>
  <cp:revision>1</cp:revision>
</cp:coreProperties>
</file>