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<sst xmlns="http://schemas.openxmlformats.org/spreadsheetml/2006/main" count="42" uniqueCount="42">
  <si>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</si>
  <si>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</si>
  <si>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</si>
  <si>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</si>
  <si>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</si>
  <si>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</si>
  <si>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</si>
  <si>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</si>
  <si>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</si>
  <si>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</si>
  <si>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</si>
  <si>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</si>
  <si>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</si>
  <si>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</si>
  <si>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</si>
  <si>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RNM57226098</t>
  </si>
  <si>
    <t>POMME Golden France cat.I 170/220g plateau 2rg</t>
  </si>
  <si>
    <t>Légumes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</si>
  <si>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</si>
  <si>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</si>
  <si>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</si>
  <si>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</si>
  <si>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</si>
  <si>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</si>
  <si>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</si>
  <si>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</si>
  <si>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</si>
  <si>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</si>
  <si>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Nougat Pomme (Pommes Tombées)</t>
  </si>
  <si>
    <t>Aucune procédure rédigée pour cette fiche.</t>
  </si>
  <si>
    <t>Niveau</t>
  </si>
  <si>
    <t>Composant</t>
  </si>
  <si>
    <t>Type</t>
  </si>
  <si>
    <t>Quantité (× multiplicateur, voir feuille Besoins)</t>
  </si>
  <si>
    <t>recette</t>
  </si>
  <si>
    <t xml:space="preserve">    ↳ POMME Golden France cat.I 170/220g plateau 2rg</t>
  </si>
  <si>
    <t>matiere</t>
  </si>
  <si>
    <t xml:space="preserve">    ↳ Beurre doux 82% MG plaquette</t>
  </si>
  <si>
    <t xml:space="preserve">    ↳ Sucre blanc cristal sac 25 kg</t>
  </si>
  <si>
    <t>Fiche technique — Nougat Pomme (Pommes Tombées)</t>
  </si>
  <si>
    <t>Nougat Pomme (Pommes Tombées)  C85.EXT.NOUGPOM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</si>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</sst>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3</v>
      </c>
      <c r="G7" s="8">
        <f>E7*5.2</f>
        <v>0.52</v>
      </c>
    </row>
    <row r="8">
      <c r="A8" t="s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3</v>
      </c>
      <c r="G8" s="8">
        <f>E8*1.3</f>
        <v>1.3</v>
      </c>
    </row>
    <row r="9">
      <c r="A9" t="s">
        <v>18</v>
      </c>
      <c r="B9" t="s">
        <v>19</v>
      </c>
      <c r="C9" t="s">
        <v>20</v>
      </c>
      <c r="D9" s="4">
        <v>0.12</v>
      </c>
      <c r="E9" s="6">
        <f>D9*$B$2</f>
        <v>0.12</v>
      </c>
      <c r="F9" t="s">
        <v>3</v>
      </c>
      <c r="G9" s="8">
        <f>E9*0.82</f>
        <v>0.0984</v>
      </c>
    </row>
    <row r="10">
      <c r="A10"/>
      <c r="B10"/>
      <c r="C10"/>
      <c r="D10"/>
      <c r="E10"/>
      <c r="F10" t="s" s="9">
        <v>21</v>
      </c>
      <c r="G10" s="10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26</v>
      </c>
      <c r="F1" t="s" s="7">
        <v>27</v>
      </c>
    </row>
    <row r="2">
      <c r="A2" t="s">
        <v>28</v>
      </c>
      <c r="B2"/>
      <c r="C2"/>
      <c r="D2" t="s">
        <v>29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10</v>
      </c>
    </row>
    <row r="2">
      <c r="A2">
        <v>0</v>
      </c>
      <c r="B2" t="s">
        <v>28</v>
      </c>
      <c r="C2" t="s">
        <v>34</v>
      </c>
      <c r="D2" s="6">
        <f>'Besoins'!$B$2*1</f>
        <v>1</v>
      </c>
      <c r="E2" t="s">
        <v>3</v>
      </c>
    </row>
    <row r="3">
      <c r="A3">
        <v>1</v>
      </c>
      <c r="B3" t="s">
        <v>35</v>
      </c>
      <c r="C3" t="s">
        <v>36</v>
      </c>
      <c r="D3" s="6">
        <f>'Besoins'!$B$2*1</f>
        <v>1</v>
      </c>
      <c r="E3" t="s">
        <v>3</v>
      </c>
    </row>
    <row r="4">
      <c r="A4">
        <v>1</v>
      </c>
      <c r="B4" t="s">
        <v>37</v>
      </c>
      <c r="C4" t="s">
        <v>36</v>
      </c>
      <c r="D4" s="6">
        <f>'Besoins'!$B$2*0.1</f>
        <v>0.1</v>
      </c>
      <c r="E4" t="s">
        <v>3</v>
      </c>
    </row>
    <row r="5">
      <c r="A5">
        <v>1</v>
      </c>
      <c r="B5" t="s">
        <v>38</v>
      </c>
      <c r="C5" t="s">
        <v>36</v>
      </c>
      <c r="D5" s="6">
        <f>'Besoins'!$B$2*0.12</f>
        <v>0.12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39</v>
      </c>
      <c r="B1"/>
      <c r="C1"/>
      <c r="D1"/>
    </row>
    <row r="2">
      <c r="A2" t="str" s="11">
        <f>"C85.EXT.NOUGPOM · PAT.EXTRAITS · référence : "&amp;Besoins!B3&amp;" "&amp;Besoins!C3&amp;" · multiplicateur réglable sur la feuille ""Besoins"""</f>
        <v>C85.EXT.NOUGPOM · PAT.EXTRAITS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40</v>
      </c>
      <c r="B4"/>
      <c r="C4"/>
      <c r="D4"/>
    </row>
    <row r="5">
      <c r="A5"/>
      <c r="B5" t="s" s="13">
        <v>29</v>
      </c>
      <c r="C5"/>
      <c r="D5"/>
    </row>
    <row r="6">
      <c r="A6"/>
      <c r="B6"/>
      <c r="C6"/>
      <c r="D6"/>
    </row>
    <row r="7">
      <c r="A7" t="s" s="14">
        <v>41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2026-08-01T00:41:39Z</dcterms:created>
  <dc:title>Nougat Pomme (Pommes Tombées)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2026-08-01T00:41:39Z</dcterms:modified>
  <cp:revision>1</cp:revision>
</cp:coreProperties>
</file>