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<sst xmlns="http://schemas.openxmlformats.org/spreadsheetml/2006/main" count="38" uniqueCount="38">
  <si>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</si>
  <si>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</si>
  <si>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</si>
  <si>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</si>
  <si>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</si>
  <si>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</si>
  <si>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</si>
  <si>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</si>
  <si>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</si>
  <si>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</si>
  <si>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</si>
  <si>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</si>
  <si>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RNM57226098</t>
  </si>
  <si>
    <t>POMME Golden France cat.I 170/220g plateau 2rg</t>
  </si>
  <si>
    <t>Légumes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</si>
  <si>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</si>
  <si>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</si>
  <si>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</si>
  <si>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</si>
  <si>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</si>
  <si>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</si>
  <si>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</si>
  <si>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</si>
  <si>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</si>
  <si>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</si>
  <si>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Compote de Pommes II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</si>
  <si>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</si>
  <si>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</si>
  <si>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</si>
  <si>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</si>
  <si>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</si>
  <si>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</si>
  <si>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POMME Golden France cat.I 170/220g plateau 2rg</t>
  </si>
  <si>
    <t>matiere</t>
  </si>
  <si>
    <t xml:space="preserve">    ↳ Sucre blanc cristal sac 25 kg</t>
  </si>
  <si>
    <t>Fiche technique — Compote de Pommes II</t>
  </si>
  <si>
    <t>Compote de Pommes II  C85.EXT.COMPOM2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</si>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</sst>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3.34</v>
      </c>
      <c r="C3" t="s" s="5">
        <v>3</v>
      </c>
      <c r="D3"/>
      <c r="E3"/>
      <c r="F3"/>
    </row>
    <row r="4">
      <c r="A4" t="s">
        <v>4</v>
      </c>
      <c r="B4" s="6">
        <f>$B$2*B3</f>
        <v>3.34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3.2</v>
      </c>
      <c r="E7" s="6">
        <f>D7*$B$2</f>
        <v>3.2</v>
      </c>
      <c r="F7" t="s">
        <v>3</v>
      </c>
      <c r="G7" s="8">
        <f>E7*1.3</f>
        <v>4.16</v>
      </c>
    </row>
    <row r="8">
      <c r="A8" t="s">
        <v>15</v>
      </c>
      <c r="B8" t="s">
        <v>16</v>
      </c>
      <c r="C8" t="s">
        <v>17</v>
      </c>
      <c r="D8" s="4">
        <v>0.14</v>
      </c>
      <c r="E8" s="6">
        <f>D8*$B$2</f>
        <v>0.14</v>
      </c>
      <c r="F8" t="s">
        <v>3</v>
      </c>
      <c r="G8" s="8">
        <f>E8*0.82</f>
        <v>0.1148</v>
      </c>
    </row>
    <row r="9">
      <c r="A9"/>
      <c r="B9"/>
      <c r="C9"/>
      <c r="D9"/>
      <c r="E9"/>
      <c r="F9" t="s" s="9">
        <v>18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19</v>
      </c>
      <c r="B1" t="s" s="7">
        <v>20</v>
      </c>
      <c r="C1" t="s" s="7">
        <v>21</v>
      </c>
      <c r="D1" t="s" s="7">
        <v>22</v>
      </c>
      <c r="E1" t="s" s="7">
        <v>23</v>
      </c>
      <c r="F1" t="s" s="7">
        <v>24</v>
      </c>
    </row>
    <row r="2">
      <c r="A2" t="s">
        <v>25</v>
      </c>
      <c r="B2"/>
      <c r="C2"/>
      <c r="D2" t="s">
        <v>26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10</v>
      </c>
    </row>
    <row r="2">
      <c r="A2">
        <v>0</v>
      </c>
      <c r="B2" t="s">
        <v>25</v>
      </c>
      <c r="C2" t="s">
        <v>31</v>
      </c>
      <c r="D2" s="6">
        <f>'Besoins'!$B$2*3.34</f>
        <v>3.34</v>
      </c>
      <c r="E2" t="s">
        <v>3</v>
      </c>
    </row>
    <row r="3">
      <c r="A3">
        <v>1</v>
      </c>
      <c r="B3" t="s">
        <v>32</v>
      </c>
      <c r="C3" t="s">
        <v>33</v>
      </c>
      <c r="D3" s="6">
        <f>'Besoins'!$B$2*3.2</f>
        <v>3.2</v>
      </c>
      <c r="E3" t="s">
        <v>3</v>
      </c>
    </row>
    <row r="4">
      <c r="A4">
        <v>1</v>
      </c>
      <c r="B4" t="s">
        <v>34</v>
      </c>
      <c r="C4" t="s">
        <v>33</v>
      </c>
      <c r="D4" s="6">
        <f>'Besoins'!$B$2*0.14</f>
        <v>0.14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35</v>
      </c>
      <c r="B1"/>
      <c r="C1"/>
      <c r="D1"/>
    </row>
    <row r="2">
      <c r="A2" t="str" s="11">
        <f>"C85.EXT.COMPOM2 · PAT.EXTRAITS · référence : "&amp;Besoins!B3&amp;" "&amp;Besoins!C3&amp;" · multiplicateur réglable sur la feuille ""Besoins"""</f>
        <v>C85.EXT.COMPOM2 · PAT.EXTRAITS · référence : 3,34 kg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36</v>
      </c>
      <c r="B4"/>
      <c r="C4"/>
      <c r="D4"/>
    </row>
    <row r="5">
      <c r="A5"/>
      <c r="B5" t="s" s="13">
        <v>26</v>
      </c>
      <c r="C5"/>
      <c r="D5"/>
    </row>
    <row r="6">
      <c r="A6"/>
      <c r="B6"/>
      <c r="C6"/>
      <c r="D6"/>
    </row>
    <row r="7">
      <c r="A7" t="s" s="14">
        <v>37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2026-09-15T13:24:21Z</dcterms:created>
  <dc:title>Compote de Pommes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2026-09-15T13:24:21Z</dcterms:modified>
  <cp:revision>1</cp:revision>
</cp:coreProperties>
</file>