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<sst xmlns="http://schemas.openxmlformats.org/spreadsheetml/2006/main" count="44" uniqueCount="44">
  <si>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</si>
  <si>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</si>
  <si>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</si>
  <si>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</si>
  <si>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</si>
  <si>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</si>
  <si>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</si>
  <si>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</si>
  <si>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</si>
  <si>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</si>
  <si>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</si>
  <si>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</si>
  <si>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</si>
  <si>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</si>
  <si>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</si>
  <si>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</si>
  <si>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</si>
  <si>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</si>
  <si>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</si>
  <si>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</si>
  <si>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</si>
  <si>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</si>
  <si>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</si>
  <si>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</si>
  <si>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</si>
  <si>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</si>
  <si>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</si>
  <si>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</si>
  <si>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Compote de Pommes I</t>
  </si>
  <si>
    <t>PASSER</t>
  </si>
  <si>
    <t>Passer tout ensemble au batteur : 1000gr de pulpe, 400gr de pommes émincées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</si>
  <si>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</si>
  <si>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</si>
  <si>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</si>
  <si>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</si>
  <si>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</si>
  <si>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France cat.I 170/220g plateau 2rg</t>
  </si>
  <si>
    <t>matiere</t>
  </si>
  <si>
    <t xml:space="preserve">    ↳ Sucre blanc cristal sac 25 kg</t>
  </si>
  <si>
    <t xml:space="preserve">    ↳ Beurre doux 82% MG plaquette</t>
  </si>
  <si>
    <t>Fiche technique — Compote de Pommes I</t>
  </si>
  <si>
    <t>Compote de Pommes I  C85.EXT.COMPOM1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</si>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</sst>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0.14</v>
      </c>
      <c r="E7" s="6">
        <f>D7*$B$2</f>
        <v>0.14</v>
      </c>
      <c r="F7" t="s">
        <v>3</v>
      </c>
      <c r="G7" s="8">
        <f>E7*5.2</f>
        <v>0.728</v>
      </c>
    </row>
    <row r="8">
      <c r="A8" t="s">
        <v>15</v>
      </c>
      <c r="B8" t="s">
        <v>16</v>
      </c>
      <c r="C8" t="s">
        <v>17</v>
      </c>
      <c r="D8" s="4">
        <v>1.4</v>
      </c>
      <c r="E8" s="6">
        <f>D8*$B$2</f>
        <v>1.4</v>
      </c>
      <c r="F8" t="s">
        <v>3</v>
      </c>
      <c r="G8" s="8">
        <f>E8*1.3</f>
        <v>1.82</v>
      </c>
    </row>
    <row r="9">
      <c r="A9" t="s">
        <v>18</v>
      </c>
      <c r="B9" t="s">
        <v>19</v>
      </c>
      <c r="C9" t="s">
        <v>20</v>
      </c>
      <c r="D9" s="4">
        <v>0.08</v>
      </c>
      <c r="E9" s="6">
        <f>D9*$B$2</f>
        <v>0.08</v>
      </c>
      <c r="F9" t="s">
        <v>3</v>
      </c>
      <c r="G9" s="8">
        <f>E9*0.82</f>
        <v>0.0656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1</v>
      </c>
      <c r="C2" t="s">
        <v>29</v>
      </c>
      <c r="D2" t="s" s="11">
        <v>30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28</v>
      </c>
      <c r="C2" t="s">
        <v>35</v>
      </c>
      <c r="D2" s="6">
        <f>'Besoins'!$B$2*1</f>
        <v>1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'Besoins'!$B$2*1.4</f>
        <v>1.4</v>
      </c>
      <c r="E3" t="s">
        <v>3</v>
      </c>
    </row>
    <row r="4">
      <c r="A4">
        <v>1</v>
      </c>
      <c r="B4" t="s">
        <v>38</v>
      </c>
      <c r="C4" t="s">
        <v>37</v>
      </c>
      <c r="D4" s="6">
        <f>'Besoins'!$B$2*0.08</f>
        <v>0.08</v>
      </c>
      <c r="E4" t="s">
        <v>3</v>
      </c>
    </row>
    <row r="5">
      <c r="A5">
        <v>1</v>
      </c>
      <c r="B5" t="s">
        <v>39</v>
      </c>
      <c r="C5" t="s">
        <v>37</v>
      </c>
      <c r="D5" s="6">
        <f>'Besoins'!$B$2*0.14</f>
        <v>0.14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2">
        <f>"C85.EXT.COMPOM1 · PAT.EXTRAITS · référence : "&amp;Besoins!B3&amp;" "&amp;Besoins!C3&amp;" · multiplicateur réglable sur la feuille ""Besoins"""</f>
        <v>C85.EXT.COMPOM1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41</v>
      </c>
      <c r="B4"/>
      <c r="C4"/>
      <c r="D4"/>
    </row>
    <row r="5">
      <c r="A5" t="s" s="14">
        <v>42</v>
      </c>
      <c r="B5" t="str" s="11">
        <f>"[PASSER] "&amp;Procedure!D2</f>
        <v>[PASSER] Passer tout ensemble au batteur : 1000gr de pulpe, 400gr de pommes émincées</v>
      </c>
      <c r="C5"/>
      <c r="D5"/>
    </row>
    <row r="6">
      <c r="A6"/>
      <c r="B6"/>
      <c r="C6"/>
      <c r="D6"/>
    </row>
    <row r="7">
      <c r="A7" t="s" s="15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2026-08-01T02:02:42Z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2026-08-01T02:02:42Z</dcterms:modified>
  <cp:revision>1</cp:revision>
</cp:coreProperties>
</file>