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<sst xmlns="http://schemas.openxmlformats.org/spreadsheetml/2006/main" count="44" uniqueCount="44">
  <si>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</si>
  <si>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</si>
  <si>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</si>
  <si>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</si>
  <si>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</si>
  <si>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</si>
  <si>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</si>
  <si>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</si>
  <si>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</si>
  <si>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</si>
  <si>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</si>
  <si>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</si>
  <si>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</si>
  <si>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</si>
  <si>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</si>
  <si>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</si>
  <si>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</si>
  <si>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</si>
  <si>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</si>
  <si>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</si>
  <si>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</si>
  <si>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</si>
  <si>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</si>
  <si>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</si>
  <si>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</si>
  <si>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</si>
  <si>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</si>
  <si>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</si>
  <si>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Compote de Pommes I</t>
  </si>
  <si>
    <t>PASSER</t>
  </si>
  <si>
    <t>Passer tout ensemble au batteur : 1000gr de pulpe, 400gr de pommes émincées</t>
  </si>
  <si>
    <t>Niveau</t>
  </si>
  <si>
    <t>Composant</t>
  </si>
  <si>
    <t>Type</t>
  </si>
  <si>
    <t>Quantité (× multiplicateur, voir feuille Besoins)</t>
  </si>
  <si>
    <t>recette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</si>
  <si>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</si>
  <si>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</si>
  <si>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</si>
  <si>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</si>
  <si>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Fiche technique — Compote de Pommes I</t>
  </si>
  <si>
    <t>Compote de Pommes I  C85.EXT.COMPOM1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</si>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</sst>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1.62</v>
      </c>
      <c r="C3" t="s" s="5">
        <v>3</v>
      </c>
      <c r="D3"/>
      <c r="E3"/>
      <c r="F3"/>
    </row>
    <row r="4">
      <c r="A4" t="s">
        <v>4</v>
      </c>
      <c r="B4" s="6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0.14</v>
      </c>
      <c r="E7" s="6">
        <f>D7*$B$2</f>
        <v>0.14</v>
      </c>
      <c r="F7" t="s">
        <v>3</v>
      </c>
      <c r="G7" s="8">
        <f>E7*5.2</f>
        <v>0.728</v>
      </c>
    </row>
    <row r="8">
      <c r="A8" t="s">
        <v>15</v>
      </c>
      <c r="B8" t="s">
        <v>16</v>
      </c>
      <c r="C8" t="s">
        <v>17</v>
      </c>
      <c r="D8" s="4">
        <v>1.4</v>
      </c>
      <c r="E8" s="6">
        <f>D8*$B$2</f>
        <v>1.4</v>
      </c>
      <c r="F8" t="s">
        <v>3</v>
      </c>
      <c r="G8" s="8">
        <f>E8*1.3</f>
        <v>1.82</v>
      </c>
    </row>
    <row r="9">
      <c r="A9" t="s">
        <v>18</v>
      </c>
      <c r="B9" t="s">
        <v>19</v>
      </c>
      <c r="C9" t="s">
        <v>20</v>
      </c>
      <c r="D9" s="4">
        <v>0.08</v>
      </c>
      <c r="E9" s="6">
        <f>D9*$B$2</f>
        <v>0.08</v>
      </c>
      <c r="F9" t="s">
        <v>3</v>
      </c>
      <c r="G9" s="8">
        <f>E9*0.82</f>
        <v>0.0656</v>
      </c>
    </row>
    <row r="10">
      <c r="A10"/>
      <c r="B10"/>
      <c r="C10"/>
      <c r="D10"/>
      <c r="E10"/>
      <c r="F10" t="s" s="9">
        <v>21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22</v>
      </c>
      <c r="B1" t="s" s="7">
        <v>23</v>
      </c>
      <c r="C1" t="s" s="7">
        <v>24</v>
      </c>
      <c r="D1" t="s" s="7">
        <v>25</v>
      </c>
      <c r="E1" t="s" s="7">
        <v>26</v>
      </c>
      <c r="F1" t="s" s="7">
        <v>27</v>
      </c>
    </row>
    <row r="2">
      <c r="A2" t="s">
        <v>28</v>
      </c>
      <c r="B2">
        <v>1</v>
      </c>
      <c r="C2" t="s">
        <v>29</v>
      </c>
      <c r="D2" t="s" s="11">
        <v>30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28</v>
      </c>
      <c r="C2" t="s">
        <v>35</v>
      </c>
      <c r="D2" s="6">
        <f>'Besoins'!$B$2*1.62</f>
        <v>1.62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'Besoins'!$B$2*1.4</f>
        <v>1.4</v>
      </c>
      <c r="E3" t="s">
        <v>3</v>
      </c>
    </row>
    <row r="4">
      <c r="A4">
        <v>1</v>
      </c>
      <c r="B4" t="s">
        <v>38</v>
      </c>
      <c r="C4" t="s">
        <v>37</v>
      </c>
      <c r="D4" s="6">
        <f>'Besoins'!$B$2*0.08</f>
        <v>0.08</v>
      </c>
      <c r="E4" t="s">
        <v>3</v>
      </c>
    </row>
    <row r="5">
      <c r="A5">
        <v>1</v>
      </c>
      <c r="B5" t="s">
        <v>39</v>
      </c>
      <c r="C5" t="s">
        <v>37</v>
      </c>
      <c r="D5" s="6">
        <f>'Besoins'!$B$2*0.14</f>
        <v>0.14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40</v>
      </c>
      <c r="B1"/>
      <c r="C1"/>
      <c r="D1"/>
    </row>
    <row r="2">
      <c r="A2" t="str" s="12">
        <f>"C85.EXT.COMPOM1 · PAT.EXTRAITS · référence : "&amp;Besoins!B3&amp;" "&amp;Besoins!C3&amp;" · multiplicateur réglable sur la feuille ""Besoins"""</f>
        <v>C85.EXT.COMPOM1 · PAT.EXTRAITS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41</v>
      </c>
      <c r="B4"/>
      <c r="C4"/>
      <c r="D4"/>
    </row>
    <row r="5">
      <c r="A5" t="s" s="14">
        <v>42</v>
      </c>
      <c r="B5" t="str" s="11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5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2026-09-15T16:21:33Z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2026-09-15T16:21:33Z</dcterms:modified>
  <cp:revision>1</cp:revision>
</cp:coreProperties>
</file>