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<sst xmlns="http://schemas.openxmlformats.org/spreadsheetml/2006/main" count="54" uniqueCount="54">
  <si>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</si>
  <si>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</si>
  <si>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</si>
  <si>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</si>
  <si>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</si>
  <si>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</si>
  <si>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</si>
  <si>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</si>
  <si>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</si>
  <si>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</si>
  <si>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</si>
  <si>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</si>
  <si>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</si>
  <si>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</si>
  <si>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</si>
  <si>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00000061</t>
  </si>
  <si>
    <t>EAU</t>
  </si>
  <si>
    <t>Matières diverses (à trier)</t>
  </si>
  <si>
    <t>lt</t>
  </si>
  <si>
    <t>FONDANT-BLANC</t>
  </si>
  <si>
    <t>Fondant blanc pâtissier (glaçage)</t>
  </si>
  <si>
    <t>Garnitures et crèmes prêtes</t>
  </si>
  <si>
    <t>SUC-GLACE</t>
  </si>
  <si>
    <t>Sucre glace tamisé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</si>
  <si>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</si>
  <si>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</si>
  <si>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</si>
  <si>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</si>
  <si>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</si>
  <si>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</si>
  <si>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</si>
  <si>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</si>
  <si>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Orange en Pâte (ou cuisson morceaux)</t>
  </si>
  <si>
    <t>PASSER</t>
  </si>
  <si>
    <t>Passer au robot-coupe 1kg d'orange entière (ne pas oublier d'enlever la fleur/mouche)</t>
  </si>
  <si>
    <t>INCORPORER</t>
  </si>
  <si>
    <t>Ajouter 1kg de sucre glace et 500gr de fondant ferme</t>
  </si>
  <si>
    <t>Ajouter 1000ml d'eau</t>
  </si>
  <si>
    <t>Niveau</t>
  </si>
  <si>
    <t>Composant</t>
  </si>
  <si>
    <t>Type</t>
  </si>
  <si>
    <t>Quantité (× multiplicateur, voir feuille Besoins)</t>
  </si>
  <si>
    <t>recette</t>
  </si>
  <si>
    <t xml:space="preserve">    ↳ ORANGE</t>
  </si>
  <si>
    <t>matiere</t>
  </si>
  <si>
    <t xml:space="preserve">    ↳ Sucre glace tamisé</t>
  </si>
  <si>
    <t xml:space="preserve">    ↳ Fondant blanc pâtissier (glaçage)</t>
  </si>
  <si>
    <t xml:space="preserve">    ↳ EAU</t>
  </si>
  <si>
    <t>Fiche technique — Orange en Pâte (ou cuisson morceaux)</t>
  </si>
  <si>
    <t>Orange en Pâte (ou cuisson morceaux)  C85.EXT.ORANGPA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</si>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</sst>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E7*0.6544641786</f>
        <v>0.654464</v>
      </c>
    </row>
    <row r="8">
      <c r="A8" t="s" s="8">
        <v>15</v>
      </c>
      <c r="B8" t="s">
        <v>16</v>
      </c>
      <c r="C8" t="s">
        <v>17</v>
      </c>
      <c r="D8" s="4">
        <v>1</v>
      </c>
      <c r="E8" s="6">
        <f>D8*$B$2</f>
        <v>1</v>
      </c>
      <c r="F8" t="s">
        <v>18</v>
      </c>
      <c r="G8" s="9">
        <f>E8*0.003</f>
        <v>0.003</v>
      </c>
    </row>
    <row r="9">
      <c r="A9" t="s">
        <v>19</v>
      </c>
      <c r="B9" t="s">
        <v>20</v>
      </c>
      <c r="C9" t="s">
        <v>21</v>
      </c>
      <c r="D9" s="4">
        <v>0.5</v>
      </c>
      <c r="E9" s="6">
        <f>D9*$B$2</f>
        <v>0.5</v>
      </c>
      <c r="F9" t="s">
        <v>3</v>
      </c>
      <c r="G9" s="9">
        <f>E9*4.2</f>
        <v>2.1</v>
      </c>
    </row>
    <row r="10">
      <c r="A10" t="s">
        <v>22</v>
      </c>
      <c r="B10" t="s">
        <v>23</v>
      </c>
      <c r="C10" t="s">
        <v>24</v>
      </c>
      <c r="D10" s="4">
        <v>1</v>
      </c>
      <c r="E10" s="6">
        <f>D10*$B$2</f>
        <v>1</v>
      </c>
      <c r="F10" t="s">
        <v>3</v>
      </c>
      <c r="G10" s="9">
        <f>E10*1.05</f>
        <v>1.05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s" s="12">
        <v>34</v>
      </c>
      <c r="E2" t="s" s="12"/>
      <c r="F2"/>
    </row>
    <row r="3">
      <c r="A3" t="s">
        <v>32</v>
      </c>
      <c r="B3">
        <v>2</v>
      </c>
      <c r="C3" t="s">
        <v>35</v>
      </c>
      <c r="D3" t="s" s="12">
        <v>36</v>
      </c>
      <c r="E3" t="s" s="12"/>
      <c r="F3"/>
    </row>
    <row r="4">
      <c r="A4" t="s">
        <v>32</v>
      </c>
      <c r="B4">
        <v>3</v>
      </c>
      <c r="C4" t="s">
        <v>35</v>
      </c>
      <c r="D4" t="s" s="12">
        <v>37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10</v>
      </c>
    </row>
    <row r="2">
      <c r="A2">
        <v>0</v>
      </c>
      <c r="B2" t="s">
        <v>32</v>
      </c>
      <c r="C2" t="s">
        <v>42</v>
      </c>
      <c r="D2" s="6">
        <f>'Besoins'!$B$2*1</f>
        <v>1</v>
      </c>
      <c r="E2" t="s">
        <v>3</v>
      </c>
    </row>
    <row r="3">
      <c r="A3">
        <v>1</v>
      </c>
      <c r="B3" t="s">
        <v>43</v>
      </c>
      <c r="C3" t="s">
        <v>44</v>
      </c>
      <c r="D3" s="6">
        <f>'Besoins'!$B$2*1</f>
        <v>1</v>
      </c>
      <c r="E3" t="s">
        <v>3</v>
      </c>
    </row>
    <row r="4">
      <c r="A4">
        <v>1</v>
      </c>
      <c r="B4" t="s">
        <v>45</v>
      </c>
      <c r="C4" t="s">
        <v>44</v>
      </c>
      <c r="D4" s="6">
        <f>'Besoins'!$B$2*1</f>
        <v>1</v>
      </c>
      <c r="E4" t="s">
        <v>3</v>
      </c>
    </row>
    <row r="5">
      <c r="A5">
        <v>1</v>
      </c>
      <c r="B5" t="s">
        <v>46</v>
      </c>
      <c r="C5" t="s">
        <v>44</v>
      </c>
      <c r="D5" s="6">
        <f>'Besoins'!$B$2*0.5</f>
        <v>0.5</v>
      </c>
      <c r="E5" t="s">
        <v>3</v>
      </c>
    </row>
    <row r="6">
      <c r="A6">
        <v>1</v>
      </c>
      <c r="B6" t="s">
        <v>47</v>
      </c>
      <c r="C6" t="s">
        <v>44</v>
      </c>
      <c r="D6" s="6">
        <f>'Besoins'!$B$2*1</f>
        <v>1</v>
      </c>
      <c r="E6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48</v>
      </c>
      <c r="B1"/>
      <c r="C1"/>
      <c r="D1"/>
    </row>
    <row r="2">
      <c r="A2" t="str" s="13">
        <f>"C85.EXT.ORANGPA · PAT.EXTRAITS · référence : "&amp;Besoins!B3&amp;" "&amp;Besoins!C3&amp;" · multiplicateur réglable sur la feuille ""Besoins"""</f>
        <v>C85.EXT.ORANGPA · PAT.EXTRAITS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49</v>
      </c>
      <c r="B4"/>
      <c r="C4"/>
      <c r="D4"/>
    </row>
    <row r="5">
      <c r="A5" t="s" s="15">
        <v>50</v>
      </c>
      <c r="B5" t="str" s="12">
        <f>"[PASSER] "&amp;Procedure!D2</f>
        <v>[PASSER] Passer au robot-coupe 1kg d'orange entière (ne pas oublier d'enlever la fleur/mouche)</v>
      </c>
      <c r="C5"/>
      <c r="D5"/>
    </row>
    <row r="6">
      <c r="A6" t="s" s="15">
        <v>51</v>
      </c>
      <c r="B6" t="str" s="12">
        <f>"[INCORPORER] "&amp;Procedure!D3</f>
        <v>[INCORPORER] Ajouter 1kg de sucre glace et 500gr de fondant ferme</v>
      </c>
      <c r="C6"/>
      <c r="D6"/>
    </row>
    <row r="7">
      <c r="A7" t="s" s="15">
        <v>52</v>
      </c>
      <c r="B7" t="str" s="12">
        <f>"[INCORPORER] "&amp;Procedure!D4</f>
        <v>[INCORPORER] Ajouter 1000ml d'eau</v>
      </c>
      <c r="C7"/>
      <c r="D7"/>
    </row>
    <row r="8">
      <c r="A8"/>
      <c r="B8"/>
      <c r="C8"/>
      <c r="D8"/>
    </row>
    <row r="9">
      <c r="A9" t="s" s="16">
        <v>53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2026-09-15T13:24:39Z</dcterms:created>
  <dc:title>Orange en Pâte (ou cuisson morc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2026-09-15T13:24:39Z</dcterms:modified>
  <cp:revision>1</cp:revision>
</cp:coreProperties>
</file>