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<sst xmlns="http://schemas.openxmlformats.org/spreadsheetml/2006/main" count="53" uniqueCount="53">
  <si>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</si>
  <si>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</si>
  <si>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</si>
  <si>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</si>
  <si>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</si>
  <si>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</si>
  <si>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</si>
  <si>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</si>
  <si>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</si>
  <si>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</si>
  <si>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</si>
  <si>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</si>
  <si>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</si>
  <si>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</si>
  <si>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</si>
  <si>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</si>
  <si>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</si>
  <si>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</si>
  <si>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</si>
  <si>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</si>
  <si>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</si>
  <si>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</si>
  <si>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Recette</t>
  </si>
  <si>
    <t>#</t>
  </si>
  <si>
    <t>Verbe</t>
  </si>
  <si>
    <t>Étape</t>
  </si>
  <si>
    <t>Précision technique</t>
  </si>
  <si>
    <t>Durée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</si>
  <si>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</si>
  <si>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</si>
  <si>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</si>
  <si>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</si>
  <si>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</si>
  <si>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</si>
  <si>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</si>
  <si>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</si>
  <si>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</si>
  <si>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Niveau</t>
  </si>
  <si>
    <t>Composant</t>
  </si>
  <si>
    <t>Type</t>
  </si>
  <si>
    <t>Quantité (× multiplicateur, voir feuille Besoins)</t>
  </si>
  <si>
    <t>recette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</si>
  <si>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</si>
  <si>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</si>
  <si>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</si>
  <si>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</si>
  <si>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Fiche technique — Pâte de Pistache</t>
  </si>
  <si>
    <t>Pâte de Pistache  C85.EXT.PISTACH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</si>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</sst>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8">
        <f>E8*10</f>
        <v>5</v>
      </c>
    </row>
    <row r="9">
      <c r="A9" t="s">
        <v>19</v>
      </c>
      <c r="B9" t="s">
        <v>20</v>
      </c>
      <c r="C9" t="s">
        <v>18</v>
      </c>
      <c r="D9" s="4">
        <v>0.5</v>
      </c>
      <c r="E9" s="6">
        <f>D9*$B$2</f>
        <v>0.5</v>
      </c>
      <c r="F9" t="s">
        <v>3</v>
      </c>
      <c r="G9" s="8">
        <f>E9*22</f>
        <v>11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1">
        <v>30</v>
      </c>
      <c r="E2" t="s" s="11"/>
      <c r="F2"/>
    </row>
    <row r="3">
      <c r="A3" t="s">
        <v>28</v>
      </c>
      <c r="B3">
        <v>2</v>
      </c>
      <c r="C3" t="s">
        <v>31</v>
      </c>
      <c r="D3" t="s" s="11">
        <v>32</v>
      </c>
      <c r="E3" t="s" s="11"/>
      <c r="F3"/>
    </row>
    <row r="4">
      <c r="A4" t="s">
        <v>28</v>
      </c>
      <c r="B4">
        <v>3</v>
      </c>
      <c r="C4" t="s">
        <v>33</v>
      </c>
      <c r="D4" t="s" s="11">
        <v>34</v>
      </c>
      <c r="E4" t="s" s="11"/>
      <c r="F4"/>
    </row>
    <row r="5">
      <c r="A5" t="s">
        <v>28</v>
      </c>
      <c r="B5">
        <v>4</v>
      </c>
      <c r="C5" t="s">
        <v>35</v>
      </c>
      <c r="D5" t="s" s="11">
        <v>36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28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'Besoins'!$B$2*0.5</f>
        <v>0.5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'Besoins'!$B$2*0.5</f>
        <v>0.5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'Besoins'!$B$2*0.002</f>
        <v>0.002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2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47</v>
      </c>
      <c r="B4"/>
      <c r="C4"/>
      <c r="D4"/>
    </row>
    <row r="5">
      <c r="A5" t="s" s="14">
        <v>48</v>
      </c>
      <c r="B5" t="str" s="11">
        <f>"[CUIRE] "&amp;Procedure!D2</f>
        <v>[CUIRE] Cuire 1kg de sucre semoule avec 250ml d'eau à 120°C</v>
      </c>
      <c r="C5"/>
      <c r="D5"/>
    </row>
    <row r="6">
      <c r="A6" t="s" s="14">
        <v>49</v>
      </c>
      <c r="B6" t="str" s="11">
        <f>"[INTRODUIRE] "&amp;Procedure!D3</f>
        <v>[INTRODUIRE] Introduire 500gr de pistaches, 500gr d'amandes et 30gr d'amandes amères (préchauffées au four)</v>
      </c>
      <c r="C6"/>
      <c r="D6"/>
    </row>
    <row r="7">
      <c r="A7" t="s" s="14">
        <v>50</v>
      </c>
      <c r="B7" t="str" s="11">
        <f>"[REFROIDIR] "&amp;Procedure!D4</f>
        <v>[REFROIDIR] Ramener à ébullition, laisser refroidir</v>
      </c>
      <c r="C7"/>
      <c r="D7"/>
    </row>
    <row r="8">
      <c r="A8" t="s" s="14">
        <v>51</v>
      </c>
      <c r="B8" t="str" s="11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5">
        <v>52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