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<sst xmlns="http://schemas.openxmlformats.org/spreadsheetml/2006/main" count="47" uniqueCount="47">
  <si>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</si>
  <si>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</si>
  <si>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</si>
  <si>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</si>
  <si>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</si>
  <si>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</si>
  <si>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</si>
  <si>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</si>
  <si>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</si>
  <si>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</si>
  <si>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</si>
  <si>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</si>
  <si>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</si>
  <si>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</si>
  <si>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</si>
  <si>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</si>
  <si>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</si>
  <si>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</si>
  <si>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</si>
  <si>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</si>
  <si>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</si>
  <si>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</si>
  <si>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</si>
  <si>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</si>
  <si>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</si>
  <si>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IX (Concorde)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</si>
  <si>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</si>
  <si>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</si>
  <si>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</si>
  <si>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</si>
  <si>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</si>
  <si>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</si>
  <si>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</si>
  <si>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</si>
  <si>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</si>
  <si>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</si>
  <si>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</si>
  <si>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</si>
  <si>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</si>
  <si>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Beurre doux 82% MG plaquette</t>
  </si>
  <si>
    <t>Fiche technique — Mousse au Chocolat IX (Concorde)</t>
  </si>
  <si>
    <t>Mousse au Chocolat IX (Concorde)  C85.MCHO.IX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</si>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</sst>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</v>
      </c>
      <c r="C3" t="s" s="5">
        <v>3</v>
      </c>
      <c r="D3"/>
      <c r="E3"/>
      <c r="F3"/>
    </row>
    <row r="4">
      <c r="A4" t="s">
        <v>4</v>
      </c>
      <c r="B4" s="6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8">
        <f>E7*18</f>
        <v>7.2</v>
      </c>
    </row>
    <row r="8">
      <c r="A8" t="s">
        <v>15</v>
      </c>
      <c r="B8" t="s">
        <v>16</v>
      </c>
      <c r="C8" t="s">
        <v>17</v>
      </c>
      <c r="D8" s="4">
        <v>1.2</v>
      </c>
      <c r="E8" s="6">
        <f>D8*$B$2</f>
        <v>1.2</v>
      </c>
      <c r="F8" t="s">
        <v>3</v>
      </c>
      <c r="G8" s="8">
        <f>E8*5.2</f>
        <v>6.24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/>
      <c r="D2" t="s" s="11">
        <v>26</v>
      </c>
      <c r="E2" t="s" s="11"/>
      <c r="F2"/>
    </row>
    <row r="3">
      <c r="A3" t="s">
        <v>25</v>
      </c>
      <c r="B3">
        <v>2</v>
      </c>
      <c r="C3" t="s">
        <v>27</v>
      </c>
      <c r="D3" t="s" s="11">
        <v>28</v>
      </c>
      <c r="E3" t="s" s="11"/>
      <c r="F3"/>
    </row>
    <row r="4">
      <c r="A4" t="s">
        <v>25</v>
      </c>
      <c r="B4">
        <v>3</v>
      </c>
      <c r="C4" t="s">
        <v>29</v>
      </c>
      <c r="D4" t="s" s="11">
        <v>30</v>
      </c>
      <c r="E4" t="s" s="11"/>
      <c r="F4"/>
    </row>
    <row r="5">
      <c r="A5" t="s">
        <v>25</v>
      </c>
      <c r="B5">
        <v>4</v>
      </c>
      <c r="C5"/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25</v>
      </c>
      <c r="C2" t="s">
        <v>36</v>
      </c>
      <c r="D2" s="6">
        <f>'Besoins'!$B$2*1.6</f>
        <v>1.6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'Besoins'!$B$2*0.4</f>
        <v>0.4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'Besoins'!$B$2*1.2</f>
        <v>1.2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2">
        <f>"C85.MCHO.IX · PAT.MOUSSES · référence : "&amp;Besoins!B3&amp;" "&amp;Besoins!C3&amp;" · multiplicateur réglable sur la feuille ""Besoins"""</f>
        <v>C85.MCHO.IX · PAT.MOUSSES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Procedure!D2</f>
        <v>Faire pour 1250gr de Meringue Italienne</v>
      </c>
      <c r="C5"/>
      <c r="D5"/>
    </row>
    <row r="6">
      <c r="A6" t="s" s="14">
        <v>43</v>
      </c>
      <c r="B6" t="str" s="11">
        <f>"[ÉTUVER] "&amp;Procedure!D3</f>
        <v>[ÉTUVER] Fondre 400gr de couverture fondante à 45°C</v>
      </c>
      <c r="C6"/>
      <c r="D6"/>
    </row>
    <row r="7">
      <c r="A7" t="s" s="14">
        <v>44</v>
      </c>
      <c r="B7" t="str" s="11">
        <f>"[MONTER] "&amp;Procedure!D4</f>
        <v>[MONTER] Faire monter au batteur avec 1200gr de beurre</v>
      </c>
      <c r="C7"/>
      <c r="D7"/>
    </row>
    <row r="8">
      <c r="A8" t="s" s="14">
        <v>45</v>
      </c>
      <c r="B8" t="str" s="11">
        <f>Procedure!D5</f>
        <v>Puis faire comme d'habitude</v>
      </c>
      <c r="C8"/>
      <c r="D8"/>
    </row>
    <row r="9">
      <c r="A9"/>
      <c r="B9"/>
      <c r="C9"/>
      <c r="D9"/>
    </row>
    <row r="10">
      <c r="A10" t="s" s="15">
        <v>46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2026-09-15T14:54:56Z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2026-09-15T14:54:56Z</dcterms:modified>
  <cp:revision>1</cp:revision>
</cp:coreProperties>
</file>