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<sst xmlns="http://schemas.openxmlformats.org/spreadsheetml/2006/main" count="99" uniqueCount="99">
  <si>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</si>
  <si>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</si>
  <si>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au Chocolat VII (Médaillons Chocolat)</t>
  </si>
  <si>
    <t>Code</t>
  </si>
  <si>
    <t>C85.MCHO.VII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</si>
  <si>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</si>
  <si>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</si>
  <si>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</si>
  <si>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</si>
  <si>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</si>
  <si>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</si>
  <si>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</si>
  <si>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</si>
  <si>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</si>
  <si>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</si>
  <si>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</si>
  <si>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</si>
  <si>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</si>
  <si>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</si>
  <si>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</si>
  <si>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</si>
  <si>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</si>
  <si>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</si>
  <si>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</si>
  <si>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</si>
  <si>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</si>
  <si>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</si>
  <si>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</si>
  <si>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</si>
  <si>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</si>
  <si>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</si>
  <si>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</si>
  <si>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</si>
  <si>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</si>
  <si>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</si>
  <si>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</si>
  <si>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</si>
  <si>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</si>
  <si>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</si>
  <si>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</si>
  <si>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</si>
  <si>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</si>
  <si>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</si>
  <si>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</si>
  <si>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</si>
  <si>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</si>
  <si>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</si>
  <si>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</si>
  <si>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</si>
  <si>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</si>
  <si>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</si>
  <si>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</si>
  <si>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</si>
  <si>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</si>
  <si>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</si>
  <si>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</si>
  <si>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</si>
  <si>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</si>
  <si>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</si>
  <si>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</si>
  <si>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</si>
  <si>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</si>
  <si>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</si>
  <si>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</si>
  <si>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</si>
  <si>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CREME FRAOECHE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</si>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</sst>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27.080278915663</v>
      </c>
    </row>
    <row r="12">
      <c r="A12" t="s" s="3">
        <v>18</v>
      </c>
      <c r="B12" s="4">
        <v>27.080278915663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27.080278915663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0.618072</v>
      </c>
      <c r="E7" s="11">
        <f>D7*$B$2</f>
        <v>0.618072</v>
      </c>
      <c r="F7" t="s">
        <v>36</v>
      </c>
      <c r="G7" s="4">
        <f>E7*2.5335011853</f>
        <v>1.565886</v>
      </c>
    </row>
    <row r="8">
      <c r="A8" t="s" s="12">
        <v>37</v>
      </c>
      <c r="B8" t="s">
        <v>38</v>
      </c>
      <c r="C8" t="s">
        <v>39</v>
      </c>
      <c r="D8" s="9">
        <v>1.25</v>
      </c>
      <c r="E8" s="11">
        <f>D8*$B$2</f>
        <v>1.25</v>
      </c>
      <c r="F8" t="s">
        <v>40</v>
      </c>
      <c r="G8" s="4">
        <f>E8*0.27</f>
        <v>0.3375</v>
      </c>
    </row>
    <row r="9">
      <c r="A9" t="s">
        <v>41</v>
      </c>
      <c r="B9" t="s">
        <v>42</v>
      </c>
      <c r="C9" t="s">
        <v>43</v>
      </c>
      <c r="D9" s="9">
        <v>1.221687</v>
      </c>
      <c r="E9" s="11">
        <f>D9*$B$2</f>
        <v>1.221687</v>
      </c>
      <c r="F9" t="s">
        <v>26</v>
      </c>
      <c r="G9" s="4">
        <f>E9*17.9999962722</f>
        <v>21.990361</v>
      </c>
    </row>
    <row r="10">
      <c r="A10" t="s">
        <v>44</v>
      </c>
      <c r="B10" t="s">
        <v>45</v>
      </c>
      <c r="C10" t="s">
        <v>46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 t="s" s="12">
        <v>47</v>
      </c>
      <c r="B11" t="s">
        <v>48</v>
      </c>
      <c r="C11" t="s">
        <v>39</v>
      </c>
      <c r="D11" s="9">
        <v>0.108434</v>
      </c>
      <c r="E11" s="11">
        <f>D11*$B$2</f>
        <v>0.108434</v>
      </c>
      <c r="F11" t="s">
        <v>36</v>
      </c>
      <c r="G11" s="4">
        <f>E11*0.5998985336</f>
        <v>0.065049</v>
      </c>
    </row>
    <row r="12">
      <c r="A12" t="s">
        <v>49</v>
      </c>
      <c r="B12" t="s">
        <v>50</v>
      </c>
      <c r="C12" t="s">
        <v>51</v>
      </c>
      <c r="D12" s="9">
        <v>0.001807</v>
      </c>
      <c r="E12" s="11">
        <f>D12*$B$2</f>
        <v>0.001807</v>
      </c>
      <c r="F12" t="s">
        <v>26</v>
      </c>
      <c r="G12" s="4">
        <f>E12*0.8201038798</f>
        <v>0.001482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1.25</v>
      </c>
      <c r="E4" t="s">
        <v>40</v>
      </c>
      <c r="F4" t="s">
        <v>39</v>
      </c>
    </row>
    <row r="5">
      <c r="A5">
        <v>1</v>
      </c>
      <c r="B5" t="s">
        <v>63</v>
      </c>
      <c r="C5" t="s">
        <v>62</v>
      </c>
      <c r="D5" s="11">
        <v>1.2</v>
      </c>
      <c r="E5" t="s">
        <v>26</v>
      </c>
      <c r="F5" t="s">
        <v>43</v>
      </c>
    </row>
    <row r="6">
      <c r="A6">
        <v>1</v>
      </c>
      <c r="B6" t="s">
        <v>64</v>
      </c>
      <c r="C6" t="s">
        <v>62</v>
      </c>
      <c r="D6" s="11">
        <v>0.6</v>
      </c>
      <c r="E6" t="s">
        <v>26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0.6</v>
      </c>
      <c r="E7" t="s">
        <v>26</v>
      </c>
      <c r="F7" t="s">
        <v>35</v>
      </c>
    </row>
    <row r="8">
      <c r="A8">
        <v>1</v>
      </c>
      <c r="B8" t="s">
        <v>66</v>
      </c>
      <c r="C8" t="s">
        <v>57</v>
      </c>
      <c r="D8" s="11">
        <v>0.15</v>
      </c>
      <c r="E8" t="s">
        <v>26</v>
      </c>
      <c r="F8" t="s">
        <v>67</v>
      </c>
    </row>
    <row r="9">
      <c r="A9">
        <v>2</v>
      </c>
      <c r="B9" t="s">
        <v>68</v>
      </c>
      <c r="C9" t="s">
        <v>62</v>
      </c>
      <c r="D9" s="11">
        <v>0.108</v>
      </c>
      <c r="E9" t="s">
        <v>36</v>
      </c>
      <c r="F9" t="s">
        <v>39</v>
      </c>
    </row>
    <row r="10">
      <c r="A10">
        <v>2</v>
      </c>
      <c r="B10" t="s">
        <v>69</v>
      </c>
      <c r="C10" t="s">
        <v>62</v>
      </c>
      <c r="D10" s="11">
        <v>0.022</v>
      </c>
      <c r="E10" t="s">
        <v>26</v>
      </c>
      <c r="F10" t="s">
        <v>43</v>
      </c>
    </row>
    <row r="11">
      <c r="A11">
        <v>2</v>
      </c>
      <c r="B11" t="s">
        <v>70</v>
      </c>
      <c r="C11" t="s">
        <v>62</v>
      </c>
      <c r="D11" s="11">
        <v>0.018</v>
      </c>
      <c r="E11" t="s">
        <v>26</v>
      </c>
      <c r="F11" t="s">
        <v>35</v>
      </c>
    </row>
    <row r="12">
      <c r="A12">
        <v>2</v>
      </c>
      <c r="B12" t="s">
        <v>71</v>
      </c>
      <c r="C12" t="s">
        <v>62</v>
      </c>
      <c r="D12" s="11">
        <v>0.002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82</v>
      </c>
      <c r="E4" t="s" s="14"/>
      <c r="F4"/>
    </row>
    <row r="5">
      <c r="A5" t="s">
        <v>2</v>
      </c>
      <c r="B5">
        <v>4</v>
      </c>
      <c r="C5"/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4</v>
      </c>
      <c r="C9"/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"[MONTER] "&amp;Procedure!D2</f>
        <v>[MONTER] Monter 250ml de blancs d'œufs, aider avec 30gr de sucre</v>
      </c>
      <c r="C5"/>
      <c r="D5"/>
    </row>
    <row r="6">
      <c r="A6" t="s" s="17">
        <v>95</v>
      </c>
      <c r="B6" t="str" s="14">
        <f>"[ÉTUVER] "&amp;Procedure!D3</f>
        <v>[ÉTUVER] Fondre 1200gr de couverture fondante à 45°C</v>
      </c>
      <c r="C6"/>
      <c r="D6"/>
    </row>
    <row r="7">
      <c r="A7" t="s" s="17">
        <v>96</v>
      </c>
      <c r="B7" t="str" s="14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7">
        <v>97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1500ml de lait</v>
      </c>
      <c r="C11"/>
      <c r="D11"/>
    </row>
    <row r="12">
      <c r="A12" t="s" s="17">
        <v>95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96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97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2026-08-01T00:41:07Z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2026-08-01T00:41:07Z</dcterms:modified>
  <cp:revision>1</cp:revision>
</cp:coreProperties>
</file>