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<sst xmlns="http://schemas.openxmlformats.org/spreadsheetml/2006/main" count="55" uniqueCount="55">
  <si>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</si>
  <si>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</si>
  <si>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</si>
  <si>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</si>
  <si>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</si>
  <si>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</si>
  <si>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</si>
  <si>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</si>
  <si>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</si>
  <si>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</si>
  <si>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</si>
  <si>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</si>
  <si>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</si>
  <si>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</si>
  <si>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</si>
  <si>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</si>
  <si>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</si>
  <si>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</si>
  <si>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</si>
  <si>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</si>
  <si>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</si>
  <si>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</si>
  <si>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</si>
  <si>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</si>
  <si>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</si>
  <si>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</si>
  <si>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</si>
  <si>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</si>
  <si>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</si>
  <si>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VI (Concorde)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</si>
  <si>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</si>
  <si>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</si>
  <si>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</si>
  <si>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</si>
  <si>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</si>
  <si>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</si>
  <si>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</si>
  <si>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</si>
  <si>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</si>
  <si>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</si>
  <si>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</si>
  <si>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</si>
  <si>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</si>
  <si>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</si>
  <si>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Callebaut 811 (couverture noire 54,5% cacao)</t>
  </si>
  <si>
    <t>matiere</t>
  </si>
  <si>
    <t xml:space="preserve">    ↳ Beurre doux 82% MG plaquette</t>
  </si>
  <si>
    <t xml:space="preserve">    ↳ JAUNE D'OEUF (ML) (conv.)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</si>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</sst>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8.263158</v>
      </c>
      <c r="E7" s="6">
        <f>D7*$B$2</f>
        <v>8.263158</v>
      </c>
      <c r="F7" t="s">
        <v>15</v>
      </c>
      <c r="G7" s="9">
        <f>E7*0.2699999966</f>
        <v>2.231053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E9*5.2</f>
        <v>2.6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30</v>
      </c>
      <c r="D4" t="s" s="12">
        <v>34</v>
      </c>
      <c r="E4" t="s" s="12"/>
      <c r="F4"/>
    </row>
    <row r="5">
      <c r="A5" t="s">
        <v>29</v>
      </c>
      <c r="B5">
        <v>4</v>
      </c>
      <c r="C5"/>
      <c r="D5" t="s" s="12">
        <v>35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'Besoins'!$B$2*0.216</f>
        <v>0.216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'Besoins'!$B$2*1</f>
        <v>1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'Besoins'!$B$2*0.5</f>
        <v>0.5</v>
      </c>
      <c r="E5" t="s">
        <v>3</v>
      </c>
    </row>
    <row r="6">
      <c r="A6">
        <v>1</v>
      </c>
      <c r="B6" t="s">
        <v>47</v>
      </c>
      <c r="C6" t="s">
        <v>42</v>
      </c>
      <c r="D6" s="6">
        <f>'Besoins'!$B$2*0.2</f>
        <v>0.2</v>
      </c>
      <c r="E6" t="s">
        <v>43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en neige, aider avec 600ml de blancs d'œufs et 200gr de sucre</v>
      </c>
      <c r="C5"/>
      <c r="D5"/>
    </row>
    <row r="6">
      <c r="A6" t="s" s="15">
        <v>51</v>
      </c>
      <c r="B6" t="str" s="12">
        <f>"[ÉTUVER] "&amp;Procedure!D3</f>
        <v>[ÉTUVER] Faire fondre 1kg de couverture fondante à 45°C</v>
      </c>
      <c r="C6"/>
      <c r="D6"/>
    </row>
    <row r="7">
      <c r="A7" t="s" s="15">
        <v>52</v>
      </c>
      <c r="B7" t="str" s="12">
        <f>"[MONTER] "&amp;Procedure!D4</f>
        <v>[MONTER] Faire monter en mélangeant au batteur 500gr de beurre et 200ml de jaunes d'œufs</v>
      </c>
      <c r="C7"/>
      <c r="D7"/>
    </row>
    <row r="8">
      <c r="A8" t="s" s="15">
        <v>53</v>
      </c>
      <c r="B8" t="str" s="12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