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<sst xmlns="http://schemas.openxmlformats.org/spreadsheetml/2006/main" count="58" uniqueCount="58">
  <si>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</si>
  <si>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</si>
  <si>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</si>
  <si>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</si>
  <si>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</si>
  <si>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</si>
  <si>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</si>
  <si>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</si>
  <si>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</si>
  <si>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</si>
  <si>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</si>
  <si>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</si>
  <si>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</si>
  <si>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</si>
  <si>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</si>
  <si>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</si>
  <si>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</si>
  <si>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</si>
  <si>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</si>
  <si>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00000012</t>
  </si>
  <si>
    <t>CACAO</t>
  </si>
  <si>
    <t>Chocolats et cacao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</si>
  <si>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</si>
  <si>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</si>
  <si>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</si>
  <si>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</si>
  <si>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</si>
  <si>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</si>
  <si>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</si>
  <si>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</si>
  <si>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</si>
  <si>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</si>
  <si>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 (Entremets, Charlotte Cécile)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</si>
  <si>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</si>
  <si>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</si>
  <si>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</si>
  <si>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</si>
  <si>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</si>
  <si>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</si>
  <si>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</si>
  <si>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</si>
  <si>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</si>
  <si>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</si>
  <si>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</si>
  <si>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</si>
  <si>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</si>
  <si>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Beurre doux 82% MG plaquette</t>
  </si>
  <si>
    <t xml:space="preserve">    ↳ CACAO</t>
  </si>
  <si>
    <t xml:space="preserve">    ↳ JAUNE D'OEUF (ML) (conv.)</t>
  </si>
  <si>
    <t>conversion</t>
  </si>
  <si>
    <t>lt</t>
  </si>
  <si>
    <t>Fiche technique — Mousse au Chocolat I (Entremets, Charlotte Cécile)</t>
  </si>
  <si>
    <t>Mousse au Chocolat I (Entremets, Charlotte Cécile)  C85.MCHO.IBIS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</si>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</sst>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5.921053</v>
      </c>
      <c r="E7" s="6">
        <f>D7*$B$2</f>
        <v>5.921053</v>
      </c>
      <c r="F7" t="s">
        <v>15</v>
      </c>
      <c r="G7" s="9">
        <f>E7*0.2699999832</f>
        <v>1.598684</v>
      </c>
    </row>
    <row r="8">
      <c r="A8" t="s">
        <v>16</v>
      </c>
      <c r="B8" t="s">
        <v>17</v>
      </c>
      <c r="C8" t="s">
        <v>18</v>
      </c>
      <c r="D8" s="4">
        <v>0.375</v>
      </c>
      <c r="E8" s="6">
        <f>D8*$B$2</f>
        <v>0.375</v>
      </c>
      <c r="F8" t="s">
        <v>3</v>
      </c>
      <c r="G8" s="9">
        <f>E8*18</f>
        <v>6.75</v>
      </c>
    </row>
    <row r="9">
      <c r="A9" t="s" s="8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E9*5.6396</f>
        <v>0.28198</v>
      </c>
    </row>
    <row r="10">
      <c r="A10" t="s">
        <v>22</v>
      </c>
      <c r="B10" t="s">
        <v>23</v>
      </c>
      <c r="C10" t="s">
        <v>24</v>
      </c>
      <c r="D10" s="4">
        <v>0.75</v>
      </c>
      <c r="E10" s="6">
        <f>D10*$B$2</f>
        <v>0.75</v>
      </c>
      <c r="F10" t="s">
        <v>3</v>
      </c>
      <c r="G10" s="9">
        <f>E10*5.2</f>
        <v>3.9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32</v>
      </c>
      <c r="B3">
        <v>2</v>
      </c>
      <c r="C3" t="s">
        <v>34</v>
      </c>
      <c r="D3" t="s" s="12">
        <v>35</v>
      </c>
      <c r="E3" t="s" s="12"/>
      <c r="F3"/>
    </row>
    <row r="4">
      <c r="A4" t="s">
        <v>32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32</v>
      </c>
      <c r="B5">
        <v>4</v>
      </c>
      <c r="C5"/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'Besoins'!$B$2*0.375</f>
        <v>0.375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'Besoins'!$B$2*0.75</f>
        <v>0.75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'Besoins'!$B$2*0.05</f>
        <v>0.05</v>
      </c>
      <c r="E5" t="s">
        <v>3</v>
      </c>
    </row>
    <row r="6">
      <c r="A6">
        <v>1</v>
      </c>
      <c r="B6" t="s">
        <v>48</v>
      </c>
      <c r="C6" t="s">
        <v>49</v>
      </c>
      <c r="D6" s="6">
        <f>'Besoins'!$B$2*0.225</f>
        <v>0.225</v>
      </c>
      <c r="E6" t="s">
        <v>50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"C85.MCHO.IBIS · PAT.MOUSSES · référence : "&amp;Besoins!B3&amp;" "&amp;Besoins!C3&amp;" · multiplicateur réglable sur la feuille ""Besoins"""</f>
        <v>C85.MCHO.IBIS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Procedure!D2</f>
        <v>Faire 1kg de Meringue Italienne</v>
      </c>
      <c r="C5"/>
      <c r="D5"/>
    </row>
    <row r="6">
      <c r="A6" t="s" s="15">
        <v>54</v>
      </c>
      <c r="B6" t="str" s="12">
        <f>"[ÉTUVER] "&amp;Procedure!D3</f>
        <v>[ÉTUVER] Fondre 375gr de couverture fondante</v>
      </c>
      <c r="C6"/>
      <c r="D6"/>
    </row>
    <row r="7">
      <c r="A7" t="s" s="15">
        <v>55</v>
      </c>
      <c r="B7" t="str" s="12">
        <f>"[MONTER] "&amp;Procedure!D4</f>
        <v>[MONTER] Faire monter en mélangeant au batteur 750gr de beurre, 50gr de cacao en poudre et 225ml de jaunes</v>
      </c>
      <c r="C7"/>
      <c r="D7"/>
    </row>
    <row r="8">
      <c r="A8" t="s" s="15">
        <v>56</v>
      </c>
      <c r="B8" t="str" s="12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