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<sst xmlns="http://schemas.openxmlformats.org/spreadsheetml/2006/main" count="48" uniqueCount="48">
  <si>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</si>
  <si>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</si>
  <si>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</si>
  <si>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</si>
  <si>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</si>
  <si>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</si>
  <si>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</si>
  <si>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</si>
  <si>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</si>
  <si>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</si>
  <si>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</si>
  <si>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</si>
  <si>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</si>
  <si>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</si>
  <si>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</si>
  <si>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</si>
  <si>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</si>
  <si>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</si>
  <si>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</si>
  <si>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Total</t>
  </si>
  <si>
    <t>Recette</t>
  </si>
  <si>
    <t>#</t>
  </si>
  <si>
    <t>Verbe</t>
  </si>
  <si>
    <t>Étape</t>
  </si>
  <si>
    <t>Précision technique</t>
  </si>
  <si>
    <t>Durée</t>
  </si>
  <si>
    <t>Mousse au Chocolat IV (Marjolaine glacée)</t>
  </si>
  <si>
    <t>Faire pour 1250gr de Meringue Italienne (méthode A) ou 625gr (méthode B)</t>
  </si>
  <si>
    <t>ÉTUVER</t>
  </si>
  <si>
    <t>Fondre 1kg de couverture fondante à 45°C</t>
  </si>
  <si>
    <t>MONTER</t>
  </si>
  <si>
    <t>Monter 1L de crème fraîche</t>
  </si>
  <si>
    <t>Puis faire comme Mousse au Chocolat I</t>
  </si>
  <si>
    <t>Niveau</t>
  </si>
  <si>
    <t>Composant</t>
  </si>
  <si>
    <t>Type</t>
  </si>
  <si>
    <t>Quantité (× multiplicateur, voir feuille Besoins)</t>
  </si>
  <si>
    <t>recette</t>
  </si>
  <si>
    <t xml:space="preserve">    ↳ Callebaut 811 (couverture noire 54,5% cacao)</t>
  </si>
  <si>
    <t>matiere</t>
  </si>
  <si>
    <t xml:space="preserve">    ↳ CREME FRAOECHE</t>
  </si>
  <si>
    <t>Fiche technique — Mousse au Chocolat IV (Marjolaine glacée)</t>
  </si>
  <si>
    <t>Mousse au Chocolat IV (Marjolaine glacée)  C85.MCHO.IV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</si>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</sst>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</v>
      </c>
      <c r="C3" t="s" s="5">
        <v>3</v>
      </c>
      <c r="D3"/>
      <c r="E3"/>
      <c r="F3"/>
    </row>
    <row r="4">
      <c r="A4" t="s">
        <v>4</v>
      </c>
      <c r="B4" s="6">
        <f>$B$2*B3</f>
        <v>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E7*2.5335</f>
        <v>2.5335</v>
      </c>
    </row>
    <row r="8">
      <c r="A8" t="s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3</v>
      </c>
      <c r="G8" s="9">
        <f>E8*18</f>
        <v>18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>
        <v>1</v>
      </c>
      <c r="C2"/>
      <c r="D2" t="s" s="12">
        <v>27</v>
      </c>
      <c r="E2" t="s" s="12"/>
      <c r="F2"/>
    </row>
    <row r="3">
      <c r="A3" t="s">
        <v>26</v>
      </c>
      <c r="B3">
        <v>2</v>
      </c>
      <c r="C3" t="s">
        <v>28</v>
      </c>
      <c r="D3" t="s" s="12">
        <v>29</v>
      </c>
      <c r="E3" t="s" s="12"/>
      <c r="F3"/>
    </row>
    <row r="4">
      <c r="A4" t="s">
        <v>26</v>
      </c>
      <c r="B4">
        <v>3</v>
      </c>
      <c r="C4" t="s">
        <v>30</v>
      </c>
      <c r="D4" t="s" s="12">
        <v>31</v>
      </c>
      <c r="E4" t="s" s="12"/>
      <c r="F4"/>
    </row>
    <row r="5">
      <c r="A5" t="s">
        <v>26</v>
      </c>
      <c r="B5">
        <v>4</v>
      </c>
      <c r="C5"/>
      <c r="D5" t="s" s="12">
        <v>32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26</v>
      </c>
      <c r="C2" t="s">
        <v>37</v>
      </c>
      <c r="D2" s="6">
        <f>'Besoins'!$B$2*2</f>
        <v>2</v>
      </c>
      <c r="E2" t="s">
        <v>3</v>
      </c>
    </row>
    <row r="3">
      <c r="A3">
        <v>1</v>
      </c>
      <c r="B3" t="s">
        <v>38</v>
      </c>
      <c r="C3" t="s">
        <v>39</v>
      </c>
      <c r="D3" s="6">
        <f>'Besoins'!$B$2*1</f>
        <v>1</v>
      </c>
      <c r="E3" t="s">
        <v>3</v>
      </c>
    </row>
    <row r="4">
      <c r="A4">
        <v>1</v>
      </c>
      <c r="B4" t="s">
        <v>40</v>
      </c>
      <c r="C4" t="s">
        <v>39</v>
      </c>
      <c r="D4" s="6">
        <f>'Besoins'!$B$2*1</f>
        <v>1</v>
      </c>
      <c r="E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41</v>
      </c>
      <c r="B1"/>
      <c r="C1"/>
      <c r="D1"/>
    </row>
    <row r="2">
      <c r="A2" t="str" s="13">
        <f>"C85.MCHO.IV · PAT.MOUSSES · référence : "&amp;Besoins!B3&amp;" "&amp;Besoins!C3&amp;" · multiplicateur réglable sur la feuille ""Besoins"""</f>
        <v>C85.MCHO.IV · PAT.MOUSSES · référence : 2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42</v>
      </c>
      <c r="B4"/>
      <c r="C4"/>
      <c r="D4"/>
    </row>
    <row r="5">
      <c r="A5" t="s" s="15">
        <v>43</v>
      </c>
      <c r="B5" t="str" s="12">
        <f>Procedure!D2</f>
        <v>Faire pour 1250gr de Meringue Italienne (méthode A) ou 625gr (méthode B)</v>
      </c>
      <c r="C5"/>
      <c r="D5"/>
    </row>
    <row r="6">
      <c r="A6" t="s" s="15">
        <v>44</v>
      </c>
      <c r="B6" t="str" s="12">
        <f>"[ÉTUVER] "&amp;Procedure!D3</f>
        <v>[ÉTUVER] Fondre 1kg de couverture fondante à 45°C</v>
      </c>
      <c r="C6"/>
      <c r="D6"/>
    </row>
    <row r="7">
      <c r="A7" t="s" s="15">
        <v>45</v>
      </c>
      <c r="B7" t="str" s="12">
        <f>"[MONTER] "&amp;Procedure!D4</f>
        <v>[MONTER] Monter 1L de crème fraîche</v>
      </c>
      <c r="C7"/>
      <c r="D7"/>
    </row>
    <row r="8">
      <c r="A8" t="s" s="15">
        <v>46</v>
      </c>
      <c r="B8" t="str" s="12">
        <f>Procedure!D5</f>
        <v>Puis faire comme Mousse au Chocolat I</v>
      </c>
      <c r="C8"/>
      <c r="D8"/>
    </row>
    <row r="9">
      <c r="A9"/>
      <c r="B9"/>
      <c r="C9"/>
      <c r="D9"/>
    </row>
    <row r="10">
      <c r="A10" t="s" s="16">
        <v>47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2026-09-15T13:24:41Z</dcterms:created>
  <dc:title>Mousse au Chocolat IV (Marjolai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2026-09-15T13:24:41Z</dcterms:modified>
  <cp:revision>1</cp:revision>
</cp:coreProperties>
</file>